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eur\OneDrive - Université Paris-Saclay\Documents\enseignement\2026-27\LDD\organisation\"/>
    </mc:Choice>
  </mc:AlternateContent>
  <xr:revisionPtr revIDLastSave="43" documentId="13_ncr:1_{E9091376-FCC2-4D41-A578-09BB5CBD037B}" xr6:coauthVersionLast="36" xr6:coauthVersionMax="36" xr10:uidLastSave="{DEAFF611-379B-4EAC-9CD2-30BA3910E439}"/>
  <bookViews>
    <workbookView xWindow="0" yWindow="0" windowWidth="14330" windowHeight="4280" activeTab="1" xr2:uid="{00000000-000D-0000-FFFF-FFFF00000000}"/>
  </bookViews>
  <sheets>
    <sheet name="semaine type" sheetId="1" r:id="rId1"/>
    <sheet name="LDD PC1" sheetId="31" r:id="rId2"/>
    <sheet name="LDD PC2" sheetId="32" r:id="rId3"/>
    <sheet name="PCm1" sheetId="16" r:id="rId4"/>
    <sheet name="PCm2" sheetId="26" r:id="rId5"/>
    <sheet name="PCm3" sheetId="27" r:id="rId6"/>
    <sheet name="PCm4" sheetId="28" r:id="rId7"/>
    <sheet name="PCm+" sheetId="20" r:id="rId8"/>
    <sheet name="TP 26-27" sheetId="24" r:id="rId9"/>
  </sheets>
  <calcPr calcId="191029"/>
</workbook>
</file>

<file path=xl/calcChain.xml><?xml version="1.0" encoding="utf-8"?>
<calcChain xmlns="http://schemas.openxmlformats.org/spreadsheetml/2006/main">
  <c r="B8" i="32" l="1"/>
  <c r="B9" i="32" s="1"/>
  <c r="A8" i="32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B7" i="32"/>
  <c r="H7" i="32" s="1"/>
  <c r="N7" i="32" s="1"/>
  <c r="T7" i="32" s="1"/>
  <c r="Z7" i="32" s="1"/>
  <c r="A7" i="32"/>
  <c r="T5" i="32"/>
  <c r="Z5" i="32" s="1"/>
  <c r="N5" i="32"/>
  <c r="H5" i="32"/>
  <c r="H7" i="31"/>
  <c r="N7" i="31" s="1"/>
  <c r="T7" i="31" s="1"/>
  <c r="Z7" i="31" s="1"/>
  <c r="B7" i="31"/>
  <c r="B8" i="31" s="1"/>
  <c r="A7" i="3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H5" i="31"/>
  <c r="N5" i="31" s="1"/>
  <c r="T5" i="31" s="1"/>
  <c r="Z5" i="31" s="1"/>
  <c r="B10" i="32" l="1"/>
  <c r="H9" i="32"/>
  <c r="N9" i="32" s="1"/>
  <c r="T9" i="32" s="1"/>
  <c r="Z9" i="32" s="1"/>
  <c r="H8" i="32"/>
  <c r="N8" i="32" s="1"/>
  <c r="T8" i="32" s="1"/>
  <c r="Z8" i="32" s="1"/>
  <c r="B9" i="31"/>
  <c r="H8" i="31"/>
  <c r="N8" i="31" s="1"/>
  <c r="T8" i="31" s="1"/>
  <c r="Z8" i="31" s="1"/>
  <c r="H10" i="32" l="1"/>
  <c r="N10" i="32" s="1"/>
  <c r="T10" i="32" s="1"/>
  <c r="Z10" i="32" s="1"/>
  <c r="B11" i="32"/>
  <c r="H9" i="31"/>
  <c r="N9" i="31" s="1"/>
  <c r="T9" i="31" s="1"/>
  <c r="Z9" i="31" s="1"/>
  <c r="B10" i="31"/>
  <c r="B12" i="32" l="1"/>
  <c r="H11" i="32"/>
  <c r="N11" i="32" s="1"/>
  <c r="T11" i="32" s="1"/>
  <c r="Z11" i="32" s="1"/>
  <c r="H10" i="31"/>
  <c r="N10" i="31" s="1"/>
  <c r="T10" i="31" s="1"/>
  <c r="Z10" i="31" s="1"/>
  <c r="B11" i="31"/>
  <c r="B13" i="32" l="1"/>
  <c r="H12" i="32"/>
  <c r="N12" i="32" s="1"/>
  <c r="T12" i="32" s="1"/>
  <c r="Z12" i="32" s="1"/>
  <c r="B12" i="31"/>
  <c r="H11" i="31"/>
  <c r="N11" i="31" s="1"/>
  <c r="T11" i="31" s="1"/>
  <c r="Z11" i="31" s="1"/>
  <c r="H13" i="32" l="1"/>
  <c r="N13" i="32" s="1"/>
  <c r="T13" i="32" s="1"/>
  <c r="Z13" i="32" s="1"/>
  <c r="B14" i="32"/>
  <c r="B13" i="31"/>
  <c r="H12" i="31"/>
  <c r="N12" i="31" s="1"/>
  <c r="T12" i="31" s="1"/>
  <c r="Z12" i="31" s="1"/>
  <c r="H14" i="32" l="1"/>
  <c r="N14" i="32" s="1"/>
  <c r="T14" i="32" s="1"/>
  <c r="Z14" i="32" s="1"/>
  <c r="B15" i="32"/>
  <c r="H13" i="31"/>
  <c r="N13" i="31" s="1"/>
  <c r="T13" i="31" s="1"/>
  <c r="Z13" i="31" s="1"/>
  <c r="B14" i="31"/>
  <c r="H15" i="32" l="1"/>
  <c r="N15" i="32" s="1"/>
  <c r="T15" i="32" s="1"/>
  <c r="Z15" i="32" s="1"/>
  <c r="B16" i="32"/>
  <c r="H14" i="31"/>
  <c r="N14" i="31" s="1"/>
  <c r="T14" i="31" s="1"/>
  <c r="Z14" i="31" s="1"/>
  <c r="B15" i="31"/>
  <c r="B17" i="32" l="1"/>
  <c r="H16" i="32"/>
  <c r="N16" i="32" s="1"/>
  <c r="T16" i="32" s="1"/>
  <c r="Z16" i="32" s="1"/>
  <c r="B16" i="31"/>
  <c r="H15" i="31"/>
  <c r="N15" i="31" s="1"/>
  <c r="T15" i="31" s="1"/>
  <c r="Z15" i="31" s="1"/>
  <c r="B18" i="32" l="1"/>
  <c r="H17" i="32"/>
  <c r="N17" i="32" s="1"/>
  <c r="T17" i="32" s="1"/>
  <c r="Z17" i="32" s="1"/>
  <c r="B17" i="31"/>
  <c r="H16" i="31"/>
  <c r="N16" i="31" s="1"/>
  <c r="T16" i="31" s="1"/>
  <c r="Z16" i="31" s="1"/>
  <c r="H18" i="32" l="1"/>
  <c r="N18" i="32" s="1"/>
  <c r="T18" i="32" s="1"/>
  <c r="Z18" i="32" s="1"/>
  <c r="B19" i="32"/>
  <c r="H17" i="31"/>
  <c r="N17" i="31" s="1"/>
  <c r="T17" i="31" s="1"/>
  <c r="Z17" i="31" s="1"/>
  <c r="B18" i="31"/>
  <c r="H19" i="32" l="1"/>
  <c r="N19" i="32" s="1"/>
  <c r="T19" i="32" s="1"/>
  <c r="Z19" i="32" s="1"/>
  <c r="B20" i="32"/>
  <c r="H18" i="31"/>
  <c r="N18" i="31" s="1"/>
  <c r="T18" i="31" s="1"/>
  <c r="Z18" i="31" s="1"/>
  <c r="B19" i="31"/>
  <c r="B21" i="32" l="1"/>
  <c r="H20" i="32"/>
  <c r="N20" i="32" s="1"/>
  <c r="T20" i="32" s="1"/>
  <c r="Z20" i="32" s="1"/>
  <c r="B20" i="31"/>
  <c r="H19" i="31"/>
  <c r="N19" i="31" s="1"/>
  <c r="T19" i="31" s="1"/>
  <c r="Z19" i="31" s="1"/>
  <c r="B22" i="32" l="1"/>
  <c r="H21" i="32"/>
  <c r="N21" i="32" s="1"/>
  <c r="T21" i="32" s="1"/>
  <c r="Z21" i="32" s="1"/>
  <c r="B21" i="31"/>
  <c r="H20" i="31"/>
  <c r="N20" i="31" s="1"/>
  <c r="T20" i="31" s="1"/>
  <c r="Z20" i="31" s="1"/>
  <c r="H22" i="32" l="1"/>
  <c r="N22" i="32" s="1"/>
  <c r="T22" i="32" s="1"/>
  <c r="Z22" i="32" s="1"/>
  <c r="B23" i="32"/>
  <c r="H21" i="31"/>
  <c r="N21" i="31" s="1"/>
  <c r="T21" i="31" s="1"/>
  <c r="Z21" i="31" s="1"/>
  <c r="B22" i="31"/>
  <c r="B24" i="32" l="1"/>
  <c r="H23" i="32"/>
  <c r="N23" i="32" s="1"/>
  <c r="T23" i="32" s="1"/>
  <c r="Z23" i="32" s="1"/>
  <c r="H22" i="31"/>
  <c r="N22" i="31" s="1"/>
  <c r="T22" i="31" s="1"/>
  <c r="Z22" i="31" s="1"/>
  <c r="B23" i="31"/>
  <c r="B25" i="32" l="1"/>
  <c r="H24" i="32"/>
  <c r="N24" i="32" s="1"/>
  <c r="T24" i="32" s="1"/>
  <c r="Z24" i="32" s="1"/>
  <c r="B24" i="31"/>
  <c r="H23" i="31"/>
  <c r="N23" i="31" s="1"/>
  <c r="T23" i="31" s="1"/>
  <c r="Z23" i="31" s="1"/>
  <c r="B26" i="32" l="1"/>
  <c r="H26" i="32" s="1"/>
  <c r="N26" i="32" s="1"/>
  <c r="T26" i="32" s="1"/>
  <c r="Z26" i="32" s="1"/>
  <c r="H25" i="32"/>
  <c r="N25" i="32" s="1"/>
  <c r="T25" i="32" s="1"/>
  <c r="Z25" i="32" s="1"/>
  <c r="B25" i="31"/>
  <c r="H24" i="31"/>
  <c r="N24" i="31" s="1"/>
  <c r="T24" i="31" s="1"/>
  <c r="Z24" i="31" s="1"/>
  <c r="H25" i="31" l="1"/>
  <c r="N25" i="31" s="1"/>
  <c r="T25" i="31" s="1"/>
  <c r="Z25" i="31" s="1"/>
  <c r="B26" i="31"/>
  <c r="H26" i="31" s="1"/>
  <c r="N26" i="31" s="1"/>
  <c r="T26" i="31" s="1"/>
  <c r="Z26" i="31" s="1"/>
  <c r="B7" i="28" l="1"/>
  <c r="B8" i="28" s="1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H5" i="28"/>
  <c r="N5" i="28" s="1"/>
  <c r="T5" i="28" s="1"/>
  <c r="Z5" i="28" s="1"/>
  <c r="B7" i="27"/>
  <c r="B8" i="27" s="1"/>
  <c r="A7" i="27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H5" i="27"/>
  <c r="N5" i="27" s="1"/>
  <c r="T5" i="27" s="1"/>
  <c r="Z5" i="27" s="1"/>
  <c r="B8" i="26"/>
  <c r="B9" i="26" s="1"/>
  <c r="B7" i="26"/>
  <c r="H7" i="26" s="1"/>
  <c r="N7" i="26" s="1"/>
  <c r="T7" i="26" s="1"/>
  <c r="Z7" i="26" s="1"/>
  <c r="A7" i="26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H5" i="26"/>
  <c r="N5" i="26" s="1"/>
  <c r="T5" i="26" s="1"/>
  <c r="Z5" i="26" s="1"/>
  <c r="B9" i="28" l="1"/>
  <c r="H8" i="28"/>
  <c r="N8" i="28" s="1"/>
  <c r="T8" i="28" s="1"/>
  <c r="Z8" i="28" s="1"/>
  <c r="H7" i="28"/>
  <c r="N7" i="28" s="1"/>
  <c r="T7" i="28" s="1"/>
  <c r="Z7" i="28" s="1"/>
  <c r="B9" i="27"/>
  <c r="H8" i="27"/>
  <c r="N8" i="27" s="1"/>
  <c r="T8" i="27" s="1"/>
  <c r="Z8" i="27" s="1"/>
  <c r="H7" i="27"/>
  <c r="N7" i="27" s="1"/>
  <c r="T7" i="27" s="1"/>
  <c r="Z7" i="27" s="1"/>
  <c r="B10" i="26"/>
  <c r="H9" i="26"/>
  <c r="N9" i="26" s="1"/>
  <c r="T9" i="26" s="1"/>
  <c r="Z9" i="26" s="1"/>
  <c r="H8" i="26"/>
  <c r="N8" i="26" s="1"/>
  <c r="T8" i="26" s="1"/>
  <c r="Z8" i="26" s="1"/>
  <c r="A6" i="24"/>
  <c r="A8" i="24" s="1"/>
  <c r="A10" i="24" s="1"/>
  <c r="A12" i="24" s="1"/>
  <c r="A14" i="24" s="1"/>
  <c r="A16" i="24" s="1"/>
  <c r="A18" i="24" s="1"/>
  <c r="A20" i="24" s="1"/>
  <c r="A22" i="24" s="1"/>
  <c r="A24" i="24" s="1"/>
  <c r="A26" i="24" s="1"/>
  <c r="A28" i="24" s="1"/>
  <c r="A30" i="24" s="1"/>
  <c r="A32" i="24" s="1"/>
  <c r="A34" i="24" s="1"/>
  <c r="A36" i="24" s="1"/>
  <c r="A38" i="24" s="1"/>
  <c r="H9" i="28" l="1"/>
  <c r="N9" i="28" s="1"/>
  <c r="T9" i="28" s="1"/>
  <c r="Z9" i="28" s="1"/>
  <c r="B10" i="28"/>
  <c r="B10" i="27"/>
  <c r="H9" i="27"/>
  <c r="N9" i="27" s="1"/>
  <c r="T9" i="27" s="1"/>
  <c r="Z9" i="27" s="1"/>
  <c r="H10" i="26"/>
  <c r="N10" i="26" s="1"/>
  <c r="T10" i="26" s="1"/>
  <c r="Z10" i="26" s="1"/>
  <c r="B11" i="26"/>
  <c r="B7" i="20"/>
  <c r="B8" i="20" s="1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H5" i="20"/>
  <c r="N5" i="20" s="1"/>
  <c r="T5" i="20" s="1"/>
  <c r="Z5" i="20" s="1"/>
  <c r="B11" i="28" l="1"/>
  <c r="H10" i="28"/>
  <c r="N10" i="28" s="1"/>
  <c r="T10" i="28" s="1"/>
  <c r="Z10" i="28" s="1"/>
  <c r="H10" i="27"/>
  <c r="N10" i="27" s="1"/>
  <c r="T10" i="27" s="1"/>
  <c r="Z10" i="27" s="1"/>
  <c r="B11" i="27"/>
  <c r="B12" i="26"/>
  <c r="H11" i="26"/>
  <c r="N11" i="26" s="1"/>
  <c r="T11" i="26" s="1"/>
  <c r="Z11" i="26" s="1"/>
  <c r="H8" i="20"/>
  <c r="N8" i="20" s="1"/>
  <c r="T8" i="20" s="1"/>
  <c r="Z8" i="20" s="1"/>
  <c r="B9" i="20"/>
  <c r="H7" i="20"/>
  <c r="N7" i="20" s="1"/>
  <c r="T7" i="20" s="1"/>
  <c r="Z7" i="20" s="1"/>
  <c r="H11" i="28" l="1"/>
  <c r="N11" i="28" s="1"/>
  <c r="T11" i="28" s="1"/>
  <c r="Z11" i="28" s="1"/>
  <c r="B12" i="28"/>
  <c r="B12" i="27"/>
  <c r="H11" i="27"/>
  <c r="N11" i="27" s="1"/>
  <c r="T11" i="27" s="1"/>
  <c r="Z11" i="27" s="1"/>
  <c r="H12" i="26"/>
  <c r="N12" i="26" s="1"/>
  <c r="T12" i="26" s="1"/>
  <c r="Z12" i="26" s="1"/>
  <c r="B13" i="26"/>
  <c r="B10" i="20"/>
  <c r="H9" i="20"/>
  <c r="N9" i="20" s="1"/>
  <c r="T9" i="20" s="1"/>
  <c r="Z9" i="20" s="1"/>
  <c r="B13" i="28" l="1"/>
  <c r="H12" i="28"/>
  <c r="N12" i="28" s="1"/>
  <c r="T12" i="28" s="1"/>
  <c r="Z12" i="28" s="1"/>
  <c r="H12" i="27"/>
  <c r="N12" i="27" s="1"/>
  <c r="T12" i="27" s="1"/>
  <c r="Z12" i="27" s="1"/>
  <c r="B13" i="27"/>
  <c r="H13" i="26"/>
  <c r="N13" i="26" s="1"/>
  <c r="T13" i="26" s="1"/>
  <c r="Z13" i="26" s="1"/>
  <c r="B14" i="26"/>
  <c r="H10" i="20"/>
  <c r="N10" i="20" s="1"/>
  <c r="T10" i="20" s="1"/>
  <c r="Z10" i="20" s="1"/>
  <c r="B11" i="20"/>
  <c r="H13" i="28" l="1"/>
  <c r="N13" i="28" s="1"/>
  <c r="T13" i="28" s="1"/>
  <c r="Z13" i="28" s="1"/>
  <c r="B14" i="28"/>
  <c r="H13" i="27"/>
  <c r="N13" i="27" s="1"/>
  <c r="T13" i="27" s="1"/>
  <c r="Z13" i="27" s="1"/>
  <c r="B14" i="27"/>
  <c r="H14" i="26"/>
  <c r="N14" i="26" s="1"/>
  <c r="T14" i="26" s="1"/>
  <c r="Z14" i="26" s="1"/>
  <c r="B15" i="26"/>
  <c r="B12" i="20"/>
  <c r="H11" i="20"/>
  <c r="N11" i="20" s="1"/>
  <c r="T11" i="20" s="1"/>
  <c r="Z11" i="20" s="1"/>
  <c r="B15" i="28" l="1"/>
  <c r="H14" i="28"/>
  <c r="N14" i="28" s="1"/>
  <c r="T14" i="28" s="1"/>
  <c r="Z14" i="28" s="1"/>
  <c r="H14" i="27"/>
  <c r="N14" i="27" s="1"/>
  <c r="T14" i="27" s="1"/>
  <c r="Z14" i="27" s="1"/>
  <c r="B15" i="27"/>
  <c r="H15" i="26"/>
  <c r="N15" i="26" s="1"/>
  <c r="T15" i="26" s="1"/>
  <c r="Z15" i="26" s="1"/>
  <c r="B16" i="26"/>
  <c r="B13" i="20"/>
  <c r="H12" i="20"/>
  <c r="N12" i="20" s="1"/>
  <c r="T12" i="20" s="1"/>
  <c r="Z12" i="20" s="1"/>
  <c r="B16" i="28" l="1"/>
  <c r="H15" i="28"/>
  <c r="N15" i="28" s="1"/>
  <c r="T15" i="28" s="1"/>
  <c r="Z15" i="28" s="1"/>
  <c r="B16" i="27"/>
  <c r="H15" i="27"/>
  <c r="N15" i="27" s="1"/>
  <c r="T15" i="27" s="1"/>
  <c r="Z15" i="27" s="1"/>
  <c r="B17" i="26"/>
  <c r="H16" i="26"/>
  <c r="N16" i="26" s="1"/>
  <c r="T16" i="26" s="1"/>
  <c r="Z16" i="26" s="1"/>
  <c r="H13" i="20"/>
  <c r="N13" i="20" s="1"/>
  <c r="T13" i="20" s="1"/>
  <c r="Z13" i="20" s="1"/>
  <c r="B14" i="20"/>
  <c r="H16" i="28" l="1"/>
  <c r="N16" i="28" s="1"/>
  <c r="T16" i="28" s="1"/>
  <c r="Z16" i="28" s="1"/>
  <c r="B17" i="28"/>
  <c r="H16" i="27"/>
  <c r="N16" i="27" s="1"/>
  <c r="T16" i="27" s="1"/>
  <c r="Z16" i="27" s="1"/>
  <c r="B17" i="27"/>
  <c r="B18" i="26"/>
  <c r="H17" i="26"/>
  <c r="N17" i="26" s="1"/>
  <c r="T17" i="26" s="1"/>
  <c r="Z17" i="26" s="1"/>
  <c r="H14" i="20"/>
  <c r="N14" i="20" s="1"/>
  <c r="T14" i="20" s="1"/>
  <c r="Z14" i="20" s="1"/>
  <c r="B15" i="20"/>
  <c r="B18" i="28" l="1"/>
  <c r="H17" i="28"/>
  <c r="N17" i="28" s="1"/>
  <c r="T17" i="28" s="1"/>
  <c r="Z17" i="28" s="1"/>
  <c r="B18" i="27"/>
  <c r="H17" i="27"/>
  <c r="N17" i="27" s="1"/>
  <c r="T17" i="27" s="1"/>
  <c r="Z17" i="27" s="1"/>
  <c r="H18" i="26"/>
  <c r="N18" i="26" s="1"/>
  <c r="T18" i="26" s="1"/>
  <c r="Z18" i="26" s="1"/>
  <c r="B19" i="26"/>
  <c r="B16" i="20"/>
  <c r="H15" i="20"/>
  <c r="N15" i="20" s="1"/>
  <c r="T15" i="20" s="1"/>
  <c r="Z15" i="20" s="1"/>
  <c r="H18" i="28" l="1"/>
  <c r="N18" i="28" s="1"/>
  <c r="T18" i="28" s="1"/>
  <c r="Z18" i="28" s="1"/>
  <c r="B19" i="28"/>
  <c r="H18" i="27"/>
  <c r="N18" i="27" s="1"/>
  <c r="T18" i="27" s="1"/>
  <c r="Z18" i="27" s="1"/>
  <c r="B19" i="27"/>
  <c r="B20" i="26"/>
  <c r="H19" i="26"/>
  <c r="N19" i="26" s="1"/>
  <c r="T19" i="26" s="1"/>
  <c r="Z19" i="26" s="1"/>
  <c r="H16" i="20"/>
  <c r="N16" i="20" s="1"/>
  <c r="T16" i="20" s="1"/>
  <c r="Z16" i="20" s="1"/>
  <c r="B17" i="20"/>
  <c r="B20" i="28" l="1"/>
  <c r="H19" i="28"/>
  <c r="N19" i="28" s="1"/>
  <c r="T19" i="28" s="1"/>
  <c r="Z19" i="28" s="1"/>
  <c r="H19" i="27"/>
  <c r="N19" i="27" s="1"/>
  <c r="T19" i="27" s="1"/>
  <c r="Z19" i="27" s="1"/>
  <c r="B20" i="27"/>
  <c r="H20" i="26"/>
  <c r="N20" i="26" s="1"/>
  <c r="T20" i="26" s="1"/>
  <c r="Z20" i="26" s="1"/>
  <c r="B21" i="26"/>
  <c r="B18" i="20"/>
  <c r="H17" i="20"/>
  <c r="N17" i="20" s="1"/>
  <c r="T17" i="20" s="1"/>
  <c r="Z17" i="20" s="1"/>
  <c r="B21" i="28" l="1"/>
  <c r="H20" i="28"/>
  <c r="N20" i="28" s="1"/>
  <c r="T20" i="28" s="1"/>
  <c r="Z20" i="28" s="1"/>
  <c r="H20" i="27"/>
  <c r="N20" i="27" s="1"/>
  <c r="T20" i="27" s="1"/>
  <c r="Z20" i="27" s="1"/>
  <c r="B21" i="27"/>
  <c r="H21" i="26"/>
  <c r="N21" i="26" s="1"/>
  <c r="T21" i="26" s="1"/>
  <c r="Z21" i="26" s="1"/>
  <c r="B22" i="26"/>
  <c r="H18" i="20"/>
  <c r="N18" i="20" s="1"/>
  <c r="T18" i="20" s="1"/>
  <c r="Z18" i="20" s="1"/>
  <c r="B19" i="20"/>
  <c r="B22" i="28" l="1"/>
  <c r="H21" i="28"/>
  <c r="N21" i="28" s="1"/>
  <c r="T21" i="28" s="1"/>
  <c r="Z21" i="28" s="1"/>
  <c r="H21" i="27"/>
  <c r="N21" i="27" s="1"/>
  <c r="T21" i="27" s="1"/>
  <c r="Z21" i="27" s="1"/>
  <c r="B22" i="27"/>
  <c r="H22" i="26"/>
  <c r="N22" i="26" s="1"/>
  <c r="T22" i="26" s="1"/>
  <c r="Z22" i="26" s="1"/>
  <c r="B23" i="26"/>
  <c r="B20" i="20"/>
  <c r="H19" i="20"/>
  <c r="N19" i="20" s="1"/>
  <c r="T19" i="20" s="1"/>
  <c r="Z19" i="20" s="1"/>
  <c r="B23" i="28" l="1"/>
  <c r="H22" i="28"/>
  <c r="N22" i="28" s="1"/>
  <c r="T22" i="28" s="1"/>
  <c r="Z22" i="28" s="1"/>
  <c r="B23" i="27"/>
  <c r="H22" i="27"/>
  <c r="N22" i="27" s="1"/>
  <c r="T22" i="27" s="1"/>
  <c r="Z22" i="27" s="1"/>
  <c r="H23" i="26"/>
  <c r="N23" i="26" s="1"/>
  <c r="T23" i="26" s="1"/>
  <c r="Z23" i="26" s="1"/>
  <c r="B24" i="26"/>
  <c r="B21" i="20"/>
  <c r="H20" i="20"/>
  <c r="N20" i="20" s="1"/>
  <c r="T20" i="20" s="1"/>
  <c r="Z20" i="20" s="1"/>
  <c r="B24" i="28" l="1"/>
  <c r="H23" i="28"/>
  <c r="N23" i="28" s="1"/>
  <c r="T23" i="28" s="1"/>
  <c r="Z23" i="28" s="1"/>
  <c r="B24" i="27"/>
  <c r="H23" i="27"/>
  <c r="N23" i="27" s="1"/>
  <c r="T23" i="27" s="1"/>
  <c r="Z23" i="27" s="1"/>
  <c r="B25" i="26"/>
  <c r="H24" i="26"/>
  <c r="N24" i="26" s="1"/>
  <c r="T24" i="26" s="1"/>
  <c r="Z24" i="26" s="1"/>
  <c r="H21" i="20"/>
  <c r="N21" i="20" s="1"/>
  <c r="T21" i="20" s="1"/>
  <c r="Z21" i="20" s="1"/>
  <c r="B22" i="20"/>
  <c r="B25" i="28" l="1"/>
  <c r="H24" i="28"/>
  <c r="N24" i="28" s="1"/>
  <c r="T24" i="28" s="1"/>
  <c r="Z24" i="28" s="1"/>
  <c r="B25" i="27"/>
  <c r="H24" i="27"/>
  <c r="N24" i="27" s="1"/>
  <c r="T24" i="27" s="1"/>
  <c r="Z24" i="27" s="1"/>
  <c r="H25" i="26"/>
  <c r="N25" i="26" s="1"/>
  <c r="T25" i="26" s="1"/>
  <c r="Z25" i="26" s="1"/>
  <c r="B26" i="26"/>
  <c r="H26" i="26" s="1"/>
  <c r="N26" i="26" s="1"/>
  <c r="T26" i="26" s="1"/>
  <c r="Z26" i="26" s="1"/>
  <c r="B23" i="20"/>
  <c r="H22" i="20"/>
  <c r="N22" i="20" s="1"/>
  <c r="T22" i="20" s="1"/>
  <c r="Z22" i="20" s="1"/>
  <c r="H25" i="28" l="1"/>
  <c r="N25" i="28" s="1"/>
  <c r="T25" i="28" s="1"/>
  <c r="Z25" i="28" s="1"/>
  <c r="B26" i="28"/>
  <c r="H26" i="28" s="1"/>
  <c r="N26" i="28" s="1"/>
  <c r="T26" i="28" s="1"/>
  <c r="Z26" i="28" s="1"/>
  <c r="B26" i="27"/>
  <c r="H26" i="27" s="1"/>
  <c r="N26" i="27" s="1"/>
  <c r="T26" i="27" s="1"/>
  <c r="Z26" i="27" s="1"/>
  <c r="H25" i="27"/>
  <c r="N25" i="27" s="1"/>
  <c r="T25" i="27" s="1"/>
  <c r="Z25" i="27" s="1"/>
  <c r="B24" i="20"/>
  <c r="H23" i="20"/>
  <c r="N23" i="20" s="1"/>
  <c r="T23" i="20" s="1"/>
  <c r="Z23" i="20" s="1"/>
  <c r="H24" i="20" l="1"/>
  <c r="N24" i="20" s="1"/>
  <c r="T24" i="20" s="1"/>
  <c r="Z24" i="20" s="1"/>
  <c r="B25" i="20"/>
  <c r="B26" i="20" l="1"/>
  <c r="H26" i="20" s="1"/>
  <c r="N26" i="20" s="1"/>
  <c r="T26" i="20" s="1"/>
  <c r="Z26" i="20" s="1"/>
  <c r="H25" i="20"/>
  <c r="N25" i="20" s="1"/>
  <c r="T25" i="20" s="1"/>
  <c r="Z25" i="20" s="1"/>
  <c r="B7" i="16" l="1"/>
  <c r="B8" i="16" s="1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H5" i="16"/>
  <c r="N5" i="16" s="1"/>
  <c r="T5" i="16" s="1"/>
  <c r="Z5" i="16" s="1"/>
  <c r="B9" i="16" l="1"/>
  <c r="H8" i="16"/>
  <c r="N8" i="16" s="1"/>
  <c r="T8" i="16" s="1"/>
  <c r="Z8" i="16" s="1"/>
  <c r="H7" i="16"/>
  <c r="N7" i="16" s="1"/>
  <c r="T7" i="16" s="1"/>
  <c r="Z7" i="16" s="1"/>
  <c r="H9" i="16" l="1"/>
  <c r="N9" i="16" s="1"/>
  <c r="T9" i="16" s="1"/>
  <c r="Z9" i="16" s="1"/>
  <c r="B10" i="16"/>
  <c r="B11" i="16" l="1"/>
  <c r="H10" i="16"/>
  <c r="N10" i="16" s="1"/>
  <c r="T10" i="16" s="1"/>
  <c r="Z10" i="16" s="1"/>
  <c r="B12" i="16" l="1"/>
  <c r="H11" i="16"/>
  <c r="N11" i="16" s="1"/>
  <c r="T11" i="16" s="1"/>
  <c r="Z11" i="16" s="1"/>
  <c r="B13" i="16" l="1"/>
  <c r="H12" i="16"/>
  <c r="N12" i="16" s="1"/>
  <c r="T12" i="16" s="1"/>
  <c r="Z12" i="16" s="1"/>
  <c r="H13" i="16" l="1"/>
  <c r="N13" i="16" s="1"/>
  <c r="T13" i="16" s="1"/>
  <c r="Z13" i="16" s="1"/>
  <c r="B14" i="16"/>
  <c r="H14" i="16" l="1"/>
  <c r="N14" i="16" s="1"/>
  <c r="T14" i="16" s="1"/>
  <c r="Z14" i="16" s="1"/>
  <c r="B15" i="16"/>
  <c r="B16" i="16" l="1"/>
  <c r="H15" i="16"/>
  <c r="N15" i="16" s="1"/>
  <c r="T15" i="16" s="1"/>
  <c r="Z15" i="16" s="1"/>
  <c r="B17" i="16" l="1"/>
  <c r="H16" i="16"/>
  <c r="N16" i="16" s="1"/>
  <c r="T16" i="16" s="1"/>
  <c r="Z16" i="16" s="1"/>
  <c r="H17" i="16" l="1"/>
  <c r="N17" i="16" s="1"/>
  <c r="T17" i="16" s="1"/>
  <c r="Z17" i="16" s="1"/>
  <c r="B18" i="16"/>
  <c r="B19" i="16" l="1"/>
  <c r="H18" i="16"/>
  <c r="N18" i="16" s="1"/>
  <c r="T18" i="16" s="1"/>
  <c r="Z18" i="16" s="1"/>
  <c r="B20" i="16" l="1"/>
  <c r="H19" i="16"/>
  <c r="N19" i="16" s="1"/>
  <c r="T19" i="16" s="1"/>
  <c r="Z19" i="16" s="1"/>
  <c r="B21" i="16" l="1"/>
  <c r="H20" i="16"/>
  <c r="N20" i="16" s="1"/>
  <c r="T20" i="16" s="1"/>
  <c r="Z20" i="16" s="1"/>
  <c r="H21" i="16" l="1"/>
  <c r="N21" i="16" s="1"/>
  <c r="T21" i="16" s="1"/>
  <c r="Z21" i="16" s="1"/>
  <c r="B22" i="16"/>
  <c r="B23" i="16" l="1"/>
  <c r="H22" i="16"/>
  <c r="N22" i="16" s="1"/>
  <c r="T22" i="16" s="1"/>
  <c r="Z22" i="16" s="1"/>
  <c r="B24" i="16" l="1"/>
  <c r="H23" i="16"/>
  <c r="N23" i="16" s="1"/>
  <c r="T23" i="16" s="1"/>
  <c r="Z23" i="16" s="1"/>
  <c r="B25" i="16" l="1"/>
  <c r="H24" i="16"/>
  <c r="N24" i="16" s="1"/>
  <c r="T24" i="16" s="1"/>
  <c r="Z24" i="16" s="1"/>
  <c r="H25" i="16" l="1"/>
  <c r="N25" i="16" s="1"/>
  <c r="T25" i="16" s="1"/>
  <c r="Z25" i="16" s="1"/>
  <c r="B26" i="16"/>
  <c r="H26" i="16" s="1"/>
  <c r="N26" i="16" s="1"/>
  <c r="T26" i="16" s="1"/>
  <c r="Z2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tc={00E800E5-007B-4F01-BE19-0003006C00C4}</author>
  </authors>
  <commentList>
    <comment ref="AA2" authorId="0" shapeId="0" xr:uid="{D86863F7-3B7E-4356-AC01-CFF6FB058D4E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tc={00E800E5-007B-4F01-BE19-0003006C00C4}</author>
  </authors>
  <commentList>
    <comment ref="AA2" authorId="0" shapeId="0" xr:uid="{BBD1E2F3-6933-464C-8AE0-76AC7C32A35B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5FDE6CA3-9AA7-4122-B047-3EC79647BF96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33B6D4EA-DDFE-4881-91DE-D31D1A53B2DD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F7CDC033-2560-49A4-A348-130536B6144A}">
      <text/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F2649EB3-A484-4D47-99B8-B7A2B7DBE98C}">
      <text/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tc={00E800E5-007B-4F01-BE19-0003006C00C4}</author>
  </authors>
  <commentList>
    <comment ref="AA2" authorId="0" shapeId="0" xr:uid="{A850EF08-A00A-43F8-B9FA-A47840460004}">
      <text/>
    </comment>
  </commentList>
</comments>
</file>

<file path=xl/sharedStrings.xml><?xml version="1.0" encoding="utf-8"?>
<sst xmlns="http://schemas.openxmlformats.org/spreadsheetml/2006/main" count="1989" uniqueCount="325">
  <si>
    <t>G1</t>
  </si>
  <si>
    <t>G2</t>
  </si>
  <si>
    <t>G3</t>
  </si>
  <si>
    <t>G4</t>
  </si>
  <si>
    <t>DDPCC1</t>
  </si>
  <si>
    <t>DDPC2</t>
  </si>
  <si>
    <t>Lundi</t>
  </si>
  <si>
    <t>TD Chimie</t>
  </si>
  <si>
    <t> </t>
  </si>
  <si>
    <t>TD Geos</t>
  </si>
  <si>
    <t>Mardi</t>
  </si>
  <si>
    <t>Cours Calculus </t>
  </si>
  <si>
    <t>Cours Chimie</t>
  </si>
  <si>
    <t>Cours Maths R</t>
  </si>
  <si>
    <t>Mercredi</t>
  </si>
  <si>
    <t>Cours Calculus</t>
  </si>
  <si>
    <t>Jeudi</t>
  </si>
  <si>
    <t>Chimie cours ou TD</t>
  </si>
  <si>
    <t>Vendredi</t>
  </si>
  <si>
    <t>TP</t>
  </si>
  <si>
    <t xml:space="preserve">Semaine </t>
  </si>
  <si>
    <t>Date</t>
  </si>
  <si>
    <t>matin</t>
  </si>
  <si>
    <t>après-midi</t>
  </si>
  <si>
    <t>Horaire</t>
  </si>
  <si>
    <t>8h45-10h15</t>
  </si>
  <si>
    <t>10h30-12h00</t>
  </si>
  <si>
    <t>14h00-15h30</t>
  </si>
  <si>
    <t>15h45-17h45</t>
  </si>
  <si>
    <t>13h30-15h30</t>
  </si>
  <si>
    <t>VACANCES</t>
  </si>
  <si>
    <t>FERIE</t>
  </si>
  <si>
    <t xml:space="preserve">Examen Système terre                                13h45-15h45                                                      </t>
  </si>
  <si>
    <t xml:space="preserve">Examen Calculus                               13h45-15h45                                             </t>
  </si>
  <si>
    <t xml:space="preserve">Examen CERTIFICATION PIX               8h30-12h30                                       salles infos                               </t>
  </si>
  <si>
    <t>15h45-17h15</t>
  </si>
  <si>
    <t>Groupe de TP </t>
  </si>
  <si>
    <t>Matin</t>
  </si>
  <si>
    <t>Après-midi</t>
  </si>
  <si>
    <t>Vacances Toussaint</t>
  </si>
  <si>
    <t>Vacances Noël</t>
  </si>
  <si>
    <t>Enseignants responsables :</t>
  </si>
  <si>
    <t>TP de chimie : Jérôme Roques</t>
  </si>
  <si>
    <t>PIX : Isabelle Ramade</t>
  </si>
  <si>
    <t>Chimie</t>
  </si>
  <si>
    <r>
      <rPr>
        <sz val="12"/>
        <rFont val="Times New Roman"/>
        <family val="1"/>
      </rPr>
      <t> Bat.333, aile de Chimie, rez-de-jardin, rez-de-chaussée ou 1</t>
    </r>
    <r>
      <rPr>
        <vertAlign val="superscript"/>
        <sz val="10"/>
        <rFont val="Times New Roman"/>
        <family val="1"/>
      </rPr>
      <t>er</t>
    </r>
    <r>
      <rPr>
        <sz val="12"/>
        <rFont val="Times New Roman"/>
        <family val="1"/>
      </rPr>
      <t xml:space="preserve"> étage</t>
    </r>
  </si>
  <si>
    <t>sauf mention contraire :</t>
  </si>
  <si>
    <t>TP matin</t>
  </si>
  <si>
    <t>8h30</t>
  </si>
  <si>
    <t>TP après-midi</t>
  </si>
  <si>
    <t>13h30</t>
  </si>
  <si>
    <t>PIX :  </t>
  </si>
  <si>
    <t>séances de 2h, ATTENTION ! Nomenclature PIX = [numéro de séance]-[créneau 1 ou 2 de la demi-journée]</t>
  </si>
  <si>
    <t>APRES-MIDI</t>
  </si>
  <si>
    <t> créneau 1 : 13h30-15-30 </t>
  </si>
  <si>
    <t xml:space="preserve"> créneau 2 : 15h45-17h45</t>
  </si>
  <si>
    <t>CRENEAU 1 : ORANGE</t>
  </si>
  <si>
    <t>CRENEAU 2 : VERT</t>
  </si>
  <si>
    <t>PIX : il y a ALTERNANCE entre séances entre les 2 créneaux afin que ce ne soient pas tjs les mêmes étudiants qui commencent tôt ou finissent tard.</t>
  </si>
  <si>
    <t xml:space="preserve">Chimie WIMS 1                                                                            </t>
  </si>
  <si>
    <t xml:space="preserve">Chimie WIMS 2                                                                           </t>
  </si>
  <si>
    <t xml:space="preserve">TD11 VESTA                 </t>
  </si>
  <si>
    <t xml:space="preserve">Partiel Calculus                                  </t>
  </si>
  <si>
    <t>CC2 CHIMIE</t>
  </si>
  <si>
    <t>UE au choix            (Voir planning)</t>
  </si>
  <si>
    <t>Partiel Système Terre</t>
  </si>
  <si>
    <t>Groupe PCm+</t>
  </si>
  <si>
    <t>C1 Algèbre linéaire</t>
  </si>
  <si>
    <t xml:space="preserve">C3 Calculus renforcé            </t>
  </si>
  <si>
    <t>C2 Algèbre linéaire</t>
  </si>
  <si>
    <t xml:space="preserve">C4 Calculus renforcé            </t>
  </si>
  <si>
    <t>C3 Algèbre linéaire</t>
  </si>
  <si>
    <t xml:space="preserve">C6 Calculus renforcé            </t>
  </si>
  <si>
    <t xml:space="preserve">C7 Calculus renforcé            </t>
  </si>
  <si>
    <t>C4 Algèbre linéaire</t>
  </si>
  <si>
    <t xml:space="preserve">C8 Calculus renforcé            </t>
  </si>
  <si>
    <t xml:space="preserve">C9 Calculus renforcé            </t>
  </si>
  <si>
    <t>C5 Algèbre linéaire</t>
  </si>
  <si>
    <t xml:space="preserve">C10 Calculus renforcé            </t>
  </si>
  <si>
    <t xml:space="preserve">C11 Calculus renforcé            </t>
  </si>
  <si>
    <t>C6 Algèbre linéaire</t>
  </si>
  <si>
    <t xml:space="preserve">C12 Calculus renforcé            </t>
  </si>
  <si>
    <t xml:space="preserve">C13 Calculus renforcé            </t>
  </si>
  <si>
    <t>C7 Algèbre linéaire</t>
  </si>
  <si>
    <t xml:space="preserve">C14 Calculus renforcé            </t>
  </si>
  <si>
    <t>C8 Algèbre linéaire</t>
  </si>
  <si>
    <t>Partiel Algèbre</t>
  </si>
  <si>
    <t xml:space="preserve">C15 Calculus renforcé            </t>
  </si>
  <si>
    <t>C9 Algèbre linéaire</t>
  </si>
  <si>
    <t>C10 Algèbre linéaire</t>
  </si>
  <si>
    <t>C11 Algèbre linéaire</t>
  </si>
  <si>
    <t>C12 Algèbre linéaire</t>
  </si>
  <si>
    <t>C13  Algèbre linéaire</t>
  </si>
  <si>
    <r>
      <rPr>
        <b/>
        <sz val="14"/>
        <color theme="1"/>
        <rFont val="Arial"/>
        <family val="2"/>
      </rPr>
      <t xml:space="preserve">Présentation S2 et L2 </t>
    </r>
    <r>
      <rPr>
        <b/>
        <sz val="14"/>
        <color indexed="2"/>
        <rFont val="Arial"/>
        <family val="2"/>
      </rPr>
      <t>(Présence obligatoire)</t>
    </r>
  </si>
  <si>
    <t xml:space="preserve">TD1 Atomistique                                                                    </t>
  </si>
  <si>
    <t xml:space="preserve">TD2 Atomistique                                                                                                    </t>
  </si>
  <si>
    <t xml:space="preserve">TD1 Calculus                                                         </t>
  </si>
  <si>
    <t xml:space="preserve">TD4 Atomistique                                                                        </t>
  </si>
  <si>
    <t xml:space="preserve">TD6 Atomistique                                                                         </t>
  </si>
  <si>
    <t xml:space="preserve">TD10 Atomistique                                                                                    </t>
  </si>
  <si>
    <t xml:space="preserve">C3 Atomistique                                                                                       </t>
  </si>
  <si>
    <t xml:space="preserve">C5 Atomistique                                                                                         </t>
  </si>
  <si>
    <r>
      <rPr>
        <b/>
        <sz val="14"/>
        <rFont val="Arial"/>
        <family val="2"/>
      </rPr>
      <t xml:space="preserve">C1 Atomistique                       </t>
    </r>
    <r>
      <rPr>
        <sz val="14"/>
        <rFont val="Arial"/>
        <family val="2"/>
      </rPr>
      <t xml:space="preserve">                </t>
    </r>
  </si>
  <si>
    <r>
      <rPr>
        <b/>
        <sz val="14"/>
        <rFont val="Arial"/>
        <family val="2"/>
      </rPr>
      <t xml:space="preserve">C4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</si>
  <si>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C6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</si>
  <si>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C8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</si>
  <si>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C10 Calculus                          </t>
    </r>
    <r>
      <rPr>
        <sz val="14"/>
        <rFont val="Arial"/>
        <family val="2"/>
      </rPr>
      <t xml:space="preserve">   </t>
    </r>
  </si>
  <si>
    <t xml:space="preserve">C2 Atomistique                 </t>
  </si>
  <si>
    <r>
      <rPr>
        <b/>
        <sz val="14"/>
        <rFont val="Arial"/>
        <family val="2"/>
      </rPr>
      <t xml:space="preserve">C2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</si>
  <si>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C12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</si>
  <si>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C14 Calculus                          </t>
    </r>
    <r>
      <rPr>
        <sz val="14"/>
        <rFont val="Arial"/>
        <family val="2"/>
      </rPr>
      <t xml:space="preserve">   </t>
    </r>
  </si>
  <si>
    <t xml:space="preserve">TD3 Calculus                                                         </t>
  </si>
  <si>
    <t xml:space="preserve">TD5 Calculus                                                         </t>
  </si>
  <si>
    <t xml:space="preserve">TD7 Calculus                                                         </t>
  </si>
  <si>
    <t xml:space="preserve">TD9  Calculus                                                         </t>
  </si>
  <si>
    <t xml:space="preserve">TD11 Calculus                                                         </t>
  </si>
  <si>
    <t xml:space="preserve">C3 Calculus                                        </t>
  </si>
  <si>
    <t xml:space="preserve">C5 Calculus                                        </t>
  </si>
  <si>
    <t xml:space="preserve">C7 Calculus                                        </t>
  </si>
  <si>
    <t xml:space="preserve">C9 Calculus                                        </t>
  </si>
  <si>
    <t xml:space="preserve">C11 Calculus                                        </t>
  </si>
  <si>
    <t xml:space="preserve">C13 Calculus                                        </t>
  </si>
  <si>
    <t xml:space="preserve"> C1 Système Terre</t>
  </si>
  <si>
    <t xml:space="preserve"> C2 Système Terre</t>
  </si>
  <si>
    <t>TD1 Système Terre</t>
  </si>
  <si>
    <t xml:space="preserve"> C3 Système Terre</t>
  </si>
  <si>
    <t xml:space="preserve"> C4 Système Terre</t>
  </si>
  <si>
    <t>TD2 Système Terre</t>
  </si>
  <si>
    <t xml:space="preserve"> C5 Système Terre</t>
  </si>
  <si>
    <t>TD3 Système Terre</t>
  </si>
  <si>
    <t xml:space="preserve"> C6 Système Terre</t>
  </si>
  <si>
    <t xml:space="preserve"> C7 Système Terre</t>
  </si>
  <si>
    <t>TD4 Système Terre</t>
  </si>
  <si>
    <t>C8 Système Terre</t>
  </si>
  <si>
    <t xml:space="preserve">C4 Atomistique                                                                             </t>
  </si>
  <si>
    <t xml:space="preserve">TD3 Atomistique                                                           </t>
  </si>
  <si>
    <t xml:space="preserve">TD5 Atomistique                                                                                                    </t>
  </si>
  <si>
    <t xml:space="preserve">TD7 Atomistique                                                                                                    </t>
  </si>
  <si>
    <t xml:space="preserve">TD8 Atomistique                                                                                                      </t>
  </si>
  <si>
    <t xml:space="preserve">TD9 Atomistique                                                                                                      </t>
  </si>
  <si>
    <t xml:space="preserve">C15  Calculus                                        </t>
  </si>
  <si>
    <t xml:space="preserve">EEP selon planning                               </t>
  </si>
  <si>
    <t xml:space="preserve">Remédiation Maths (Oui-si)                         </t>
  </si>
  <si>
    <t xml:space="preserve">Remédiation Maths (Oui-si)                          </t>
  </si>
  <si>
    <r>
      <rPr>
        <b/>
        <sz val="14"/>
        <rFont val="Arial"/>
        <family val="2"/>
      </rPr>
      <t xml:space="preserve">TD 2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</si>
  <si>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TD4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</si>
  <si>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TD6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</si>
  <si>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TD8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</si>
  <si>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TD10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</si>
  <si>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TD12 Calculus                                                  </t>
    </r>
    <r>
      <rPr>
        <sz val="14"/>
        <rFont val="Arial"/>
        <family val="2"/>
      </rPr>
      <t xml:space="preserve"> </t>
    </r>
  </si>
  <si>
    <t xml:space="preserve">C6 Atomistique                                                                                  </t>
  </si>
  <si>
    <t xml:space="preserve">C7 Atomistique                                                                                  </t>
  </si>
  <si>
    <t xml:space="preserve">C10 Atomistique                                                                                      </t>
  </si>
  <si>
    <t xml:space="preserve">C11 Atomistique                                                                                          </t>
  </si>
  <si>
    <t xml:space="preserve">TD12 Atomistique                                                                                    </t>
  </si>
  <si>
    <r>
      <rPr>
        <b/>
        <sz val="14"/>
        <rFont val="Arial"/>
        <family val="2"/>
      </rPr>
      <t xml:space="preserve">TD13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</si>
  <si>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TD15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</si>
  <si>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TD17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</si>
  <si>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TD18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</si>
  <si>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TD19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</si>
  <si>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TD20 Calculus                                                  </t>
    </r>
    <r>
      <rPr>
        <sz val="14"/>
        <rFont val="Arial"/>
        <family val="2"/>
      </rPr>
      <t xml:space="preserve"> </t>
    </r>
  </si>
  <si>
    <r>
      <t>TD Chimie</t>
    </r>
    <r>
      <rPr>
        <b/>
        <sz val="18"/>
        <rFont val="Arial"/>
        <family val="2"/>
      </rPr>
      <t xml:space="preserve"> (CC1)</t>
    </r>
    <r>
      <rPr>
        <b/>
        <sz val="14"/>
        <color indexed="2"/>
        <rFont val="Arial"/>
        <family val="2"/>
      </rPr>
      <t xml:space="preserve"> </t>
    </r>
    <r>
      <rPr>
        <b/>
        <sz val="14"/>
        <rFont val="Arial"/>
        <family val="2"/>
      </rPr>
      <t xml:space="preserve">                                                                                        </t>
    </r>
  </si>
  <si>
    <t>CC2 Chimie</t>
  </si>
  <si>
    <t xml:space="preserve">C16 Calculus                                        </t>
  </si>
  <si>
    <t xml:space="preserve">C17 Calculus                                        </t>
  </si>
  <si>
    <t xml:space="preserve">C18 Calculus                                        </t>
  </si>
  <si>
    <t xml:space="preserve">C19 Calculus                                        </t>
  </si>
  <si>
    <t xml:space="preserve">C20 Calculus                                        </t>
  </si>
  <si>
    <r>
      <rPr>
        <b/>
        <sz val="14"/>
        <rFont val="Arial"/>
        <family val="2"/>
      </rPr>
      <t xml:space="preserve">TD14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</si>
  <si>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TD16 Calculus                                                  </t>
    </r>
    <r>
      <rPr>
        <sz val="14"/>
        <rFont val="Arial"/>
        <family val="2"/>
      </rPr>
      <t xml:space="preserve"> </t>
    </r>
  </si>
  <si>
    <t xml:space="preserve">C1 Chimie organique                                                                         </t>
  </si>
  <si>
    <t xml:space="preserve">C2 Chimie organique                                                                         </t>
  </si>
  <si>
    <t xml:space="preserve">C3 Chimie organique                                                                         </t>
  </si>
  <si>
    <t xml:space="preserve">C4 Chimie organique                                                                         </t>
  </si>
  <si>
    <t xml:space="preserve">C5 Chimie organique                                                                         </t>
  </si>
  <si>
    <t xml:space="preserve">C6 Chimie organique                                                                         </t>
  </si>
  <si>
    <t xml:space="preserve">TD1 Chimie organique                                                                             </t>
  </si>
  <si>
    <t xml:space="preserve">TD2 Chimie organique                                                                                       </t>
  </si>
  <si>
    <t xml:space="preserve">TD3 Chimie organique                                                                               </t>
  </si>
  <si>
    <t xml:space="preserve">TD5 Chimie organique                                                                               </t>
  </si>
  <si>
    <t xml:space="preserve">C7 Chimie organique                                                                         </t>
  </si>
  <si>
    <t xml:space="preserve">TD4 Chimie organique                                                                        </t>
  </si>
  <si>
    <t xml:space="preserve">TD6 Chimie organique                                                                             </t>
  </si>
  <si>
    <t xml:space="preserve">TD Soutien/Renfort  Atomistique                                                                                  </t>
  </si>
  <si>
    <t>CC3 Chimie organique</t>
  </si>
  <si>
    <t>Examen Atomistique</t>
  </si>
  <si>
    <t xml:space="preserve">EXAMEN  Chimie  Organique                1h30                             </t>
  </si>
  <si>
    <t xml:space="preserve">C1 Atomistique          </t>
  </si>
  <si>
    <t xml:space="preserve">C1 calculus renforcé                  </t>
  </si>
  <si>
    <t xml:space="preserve">C2 Calculus renforcé                  </t>
  </si>
  <si>
    <r>
      <rPr>
        <b/>
        <sz val="14"/>
        <rFont val="Arial"/>
        <family val="2"/>
      </rPr>
      <t xml:space="preserve">C2 Atomistique            </t>
    </r>
    <r>
      <rPr>
        <sz val="14"/>
        <rFont val="Arial"/>
        <family val="2"/>
      </rPr>
      <t xml:space="preserve">                 </t>
    </r>
  </si>
  <si>
    <t xml:space="preserve">EEP selon planning                            </t>
  </si>
  <si>
    <t xml:space="preserve">TD 4 Calculus renforcé                             </t>
  </si>
  <si>
    <t xml:space="preserve">C5 Calculus renforcé            </t>
  </si>
  <si>
    <t xml:space="preserve">TD1 Calculus renforcé                                     </t>
  </si>
  <si>
    <t xml:space="preserve">TD3 Calculus renforcé                                     </t>
  </si>
  <si>
    <t xml:space="preserve">TD2 Calculus renforcé                             </t>
  </si>
  <si>
    <t xml:space="preserve">TD5 Calculus renforcé                                     </t>
  </si>
  <si>
    <t xml:space="preserve">TD6 Calculus renforcé                             </t>
  </si>
  <si>
    <r>
      <t xml:space="preserve">TD Chimie </t>
    </r>
    <r>
      <rPr>
        <b/>
        <sz val="22"/>
        <rFont val="Arial"/>
        <family val="2"/>
      </rPr>
      <t xml:space="preserve">(CC1) </t>
    </r>
    <r>
      <rPr>
        <b/>
        <sz val="14"/>
        <rFont val="Arial"/>
        <family val="2"/>
      </rPr>
      <t xml:space="preserve">                                                                                        </t>
    </r>
  </si>
  <si>
    <t xml:space="preserve">TD8 Calculus renforcé                             </t>
  </si>
  <si>
    <t xml:space="preserve">TD7 Calculus renforcé                                     </t>
  </si>
  <si>
    <t xml:space="preserve">TD9 Calculus renforcé                                     </t>
  </si>
  <si>
    <t xml:space="preserve">TD10 Calculus renforcé                             </t>
  </si>
  <si>
    <t>TD1 Algèbre linéaire</t>
  </si>
  <si>
    <t>TD2 Algèbre linéaire</t>
  </si>
  <si>
    <t>TD3 Algèbre linéaire</t>
  </si>
  <si>
    <t>TD4 Algèbre linéaire</t>
  </si>
  <si>
    <t>TD5 Algèbre linéaire</t>
  </si>
  <si>
    <t>TD6 Algèbre linéaire</t>
  </si>
  <si>
    <t>TD7 Algèbre linéaire</t>
  </si>
  <si>
    <t>TD8 Algèbre linéaire</t>
  </si>
  <si>
    <t>TD9 Algèbre linéaire</t>
  </si>
  <si>
    <t>TD10 Algèbre linéaire</t>
  </si>
  <si>
    <t>TD11 Algèbre linéaire</t>
  </si>
  <si>
    <t>TD12 Algèbre linéaire</t>
  </si>
  <si>
    <t xml:space="preserve">TD12 Calculus renforcé                             </t>
  </si>
  <si>
    <t xml:space="preserve">C16 Calculus renforcé                 </t>
  </si>
  <si>
    <t xml:space="preserve">TD14 Calculus renforcé                    </t>
  </si>
  <si>
    <t xml:space="preserve">C2 Chimie organique                                                        </t>
  </si>
  <si>
    <t xml:space="preserve">C3 Chimie organique                                                          </t>
  </si>
  <si>
    <t xml:space="preserve">C4 Chimie organique                                             </t>
  </si>
  <si>
    <t xml:space="preserve">C6 Chimie organique                                                       </t>
  </si>
  <si>
    <t xml:space="preserve">C5 Chimie organique                                                                  </t>
  </si>
  <si>
    <t xml:space="preserve">TD4 Chimie organique                                               </t>
  </si>
  <si>
    <t xml:space="preserve">TD6 Chimie organique                       </t>
  </si>
  <si>
    <t xml:space="preserve">C7 Chimie organique                                                         </t>
  </si>
  <si>
    <t xml:space="preserve">TD1 Chimie organique                                              </t>
  </si>
  <si>
    <t xml:space="preserve">TD5 Chimie organique                                                      </t>
  </si>
  <si>
    <t xml:space="preserve">TD11 Calculus renforcé                                     </t>
  </si>
  <si>
    <t xml:space="preserve">TD13 Calculus renforcé                                     </t>
  </si>
  <si>
    <t xml:space="preserve">TD15 Calculus renforcé                                     </t>
  </si>
  <si>
    <t xml:space="preserve">TD20 Calculus renforcé                                     </t>
  </si>
  <si>
    <t>TD12 Atomistique</t>
  </si>
  <si>
    <t xml:space="preserve">TD Soutien/Renfort Atomistique                                                                                       </t>
  </si>
  <si>
    <r>
      <rPr>
        <b/>
        <sz val="14"/>
        <rFont val="Arial1"/>
      </rPr>
      <t xml:space="preserve">TD Soutien/Renfort Chimie organique                                                  </t>
    </r>
    <r>
      <rPr>
        <sz val="14"/>
        <rFont val="Arial1"/>
      </rPr>
      <t xml:space="preserve">                                              </t>
    </r>
  </si>
  <si>
    <t>PCm+</t>
  </si>
  <si>
    <t>TD Calculus</t>
  </si>
  <si>
    <t>TD Calculus R</t>
  </si>
  <si>
    <t>DDGP</t>
  </si>
  <si>
    <t>Cours Calculus R</t>
  </si>
  <si>
    <t xml:space="preserve">EEP </t>
  </si>
  <si>
    <t>Cours Sciences de la Terre</t>
  </si>
  <si>
    <t>Phys. Gen. Renforcée</t>
  </si>
  <si>
    <t>Phys. Gen. (2h)</t>
  </si>
  <si>
    <t>UE au choix (2h)</t>
  </si>
  <si>
    <t>Cours Algèbre linéaire</t>
  </si>
  <si>
    <t>TD Algèbre linéaire</t>
  </si>
  <si>
    <t xml:space="preserve">Bât:             Salle: </t>
  </si>
  <si>
    <t>TD13 Algèbre linéaire (2h)</t>
  </si>
  <si>
    <t>MATINEE</t>
  </si>
  <si>
    <t xml:space="preserve"> créneau 1 : 8h15-10h15  </t>
  </si>
  <si>
    <t xml:space="preserve"> créneau 2 : 10h30-12-30</t>
  </si>
  <si>
    <t>Planning TP de chimie et PIX</t>
  </si>
  <si>
    <t xml:space="preserve">Initiation               10h30-12h30                  </t>
  </si>
  <si>
    <t xml:space="preserve">Initiation            10h30-12h30     </t>
  </si>
  <si>
    <t xml:space="preserve">Initiation      13h30-15h30                  </t>
  </si>
  <si>
    <t xml:space="preserve">Initiation              15h45-17h45           </t>
  </si>
  <si>
    <t xml:space="preserve">Initiation                  13h30-15h30                    </t>
  </si>
  <si>
    <t xml:space="preserve">Balmer, partie 1 au bat 333 13h30-15h30 puis partie 2 au bat 336 15h30 -17h30   </t>
  </si>
  <si>
    <t xml:space="preserve">Balmer, partie 1 au bat 333 8h30-10h30 puis partie 2 au bat 336 10h30 -12h30     </t>
  </si>
  <si>
    <t>CP 8h30-12h30</t>
  </si>
  <si>
    <t>CP 13h30-17h30</t>
  </si>
  <si>
    <t>CP 13h30-17h31</t>
  </si>
  <si>
    <t>Initiation        8h15-10h15                            </t>
  </si>
  <si>
    <t xml:space="preserve">Initiation          10h30-12h30                   </t>
  </si>
  <si>
    <t>Spec 8h30-10h30</t>
  </si>
  <si>
    <t>Spec 13h30-15h30</t>
  </si>
  <si>
    <t>Spec 10h45-12h45</t>
  </si>
  <si>
    <t>Spec 15h45-17h45</t>
  </si>
  <si>
    <r>
      <rPr>
        <b/>
        <sz val="20"/>
        <color theme="1"/>
        <rFont val="Arial"/>
        <family val="2"/>
      </rPr>
      <t>8h15-10h15</t>
    </r>
    <r>
      <rPr>
        <b/>
        <sz val="14"/>
        <color theme="1"/>
        <rFont val="Arial"/>
        <family val="2"/>
      </rPr>
      <t xml:space="preserve"> Introduct° à la programmation</t>
    </r>
  </si>
  <si>
    <t>Introduction à la programmation 10h30-12h30</t>
  </si>
  <si>
    <t>TP (chimie et Pix)</t>
  </si>
  <si>
    <t>TP (chimie et Python)</t>
  </si>
  <si>
    <t>Groupe de TD PCm+</t>
  </si>
  <si>
    <t xml:space="preserve">Introduction à la programmation (pour les PCm+): Nicolas Thiery </t>
  </si>
  <si>
    <t xml:space="preserve">C17 Calculus renforcé                 </t>
  </si>
  <si>
    <t xml:space="preserve">C18 Calculus renforcé            </t>
  </si>
  <si>
    <t xml:space="preserve">C19 Calculus renforcé                 </t>
  </si>
  <si>
    <t xml:space="preserve">C20 Calculus renforcé            </t>
  </si>
  <si>
    <t xml:space="preserve">TD16 Calculus renforcé                    </t>
  </si>
  <si>
    <t xml:space="preserve">TD19 Calculus renforcé                                     </t>
  </si>
  <si>
    <t xml:space="preserve">Examen Calculus renforcé                               10h-12h                                             </t>
  </si>
  <si>
    <t xml:space="preserve">Cours EEP </t>
  </si>
  <si>
    <t>Amphi de rentrée</t>
  </si>
  <si>
    <t>Examen Remédiation</t>
  </si>
  <si>
    <t>Rallye</t>
  </si>
  <si>
    <t>Rentrée Oui-si</t>
  </si>
  <si>
    <t xml:space="preserve">Amphi rentrée EEP  (2h)                     </t>
  </si>
  <si>
    <t xml:space="preserve">C8 Atomistique                                                                                    </t>
  </si>
  <si>
    <t xml:space="preserve">C9 Atomistique                                                                                     </t>
  </si>
  <si>
    <t>Examen Algèbre linéaire</t>
  </si>
  <si>
    <t xml:space="preserve">TD2 Chimie organique                                                                </t>
  </si>
  <si>
    <t xml:space="preserve">TD3 Chimie organique                                                      </t>
  </si>
  <si>
    <t>Phys. Gen I</t>
  </si>
  <si>
    <t>Phys. Gen I (8h15-10h15)</t>
  </si>
  <si>
    <t>DS1  Phys. GenI (1h30)</t>
  </si>
  <si>
    <t>DS2  Phys. GenI (1h30)</t>
  </si>
  <si>
    <t xml:space="preserve">DS3   Phys. Gen I (1h30) </t>
  </si>
  <si>
    <t>DS4  Phys. GenI (3h)</t>
  </si>
  <si>
    <t xml:space="preserve">TD17 Calculus renforcé                    </t>
  </si>
  <si>
    <t xml:space="preserve">TD18 Calculus renforcé                                     </t>
  </si>
  <si>
    <t xml:space="preserve">C9 Atomistique                                                                                  </t>
  </si>
  <si>
    <t>10h30-12h30</t>
  </si>
  <si>
    <r>
      <rPr>
        <b/>
        <sz val="14"/>
        <rFont val="Arial"/>
        <family val="2"/>
      </rPr>
      <t xml:space="preserve">C1 Calculus   (1h30)                       </t>
    </r>
    <r>
      <rPr>
        <sz val="14"/>
        <rFont val="Arial"/>
        <family val="2"/>
      </rPr>
      <t xml:space="preserve">   </t>
    </r>
  </si>
  <si>
    <t>Groupe PCm3</t>
  </si>
  <si>
    <t>Groupe PCm4</t>
  </si>
  <si>
    <t>Groupe PCm2</t>
  </si>
  <si>
    <t>Groupe PCm1</t>
  </si>
  <si>
    <r>
      <rPr>
        <b/>
        <sz val="14"/>
        <rFont val="Arial"/>
        <family val="2"/>
      </rPr>
      <t xml:space="preserve">Partiel Calculus renforcé  8h15-10h15             </t>
    </r>
    <r>
      <rPr>
        <sz val="14"/>
        <rFont val="Arial"/>
        <family val="2"/>
      </rPr>
      <t xml:space="preserve">                  </t>
    </r>
  </si>
  <si>
    <t>CM Phys. Gen</t>
  </si>
  <si>
    <t>Phys. Gen       TD           15h45-17h45</t>
  </si>
  <si>
    <t>Media-Sources   13h-15h30       gr1</t>
  </si>
  <si>
    <t>Lois evol        CM            15h45-17h45</t>
  </si>
  <si>
    <t>Anglais</t>
  </si>
  <si>
    <t>Phys. Gen    TD</t>
  </si>
  <si>
    <t>Media-Sources   13h-15h30       gr2</t>
  </si>
  <si>
    <t xml:space="preserve">Lois evol        TD            </t>
  </si>
  <si>
    <t>Partiel Phys Gen 2h</t>
  </si>
  <si>
    <t>Exam MSE      10h-12h</t>
  </si>
  <si>
    <t>EXam  Phys. GenI (3h)</t>
  </si>
  <si>
    <t xml:space="preserve">Lois evol        TD     15h45-17h45            </t>
  </si>
  <si>
    <t>Phys. Gen       TD              15h45-17h45</t>
  </si>
  <si>
    <t>Partiel lois evo</t>
  </si>
  <si>
    <t>exam Lois evol 9h-11h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</si>
</sst>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;@"/>
    <numFmt numFmtId="165" formatCode="[$-40C]dd\-mmm"/>
  </numFmts>
  <fonts count="97">
    <font>
      <sz val="10"/>
      <color theme="1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65"/>
      <name val="Times New Roman"/>
      <family val="1"/>
    </font>
    <font>
      <b/>
      <sz val="10"/>
      <color indexed="5"/>
      <name val="Times New Roman"/>
      <family val="1"/>
    </font>
    <font>
      <b/>
      <sz val="28"/>
      <color theme="1"/>
      <name val="Times New Roman"/>
      <family val="1"/>
    </font>
    <font>
      <sz val="16"/>
      <name val="Arial"/>
      <family val="2"/>
    </font>
    <font>
      <b/>
      <sz val="24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24"/>
      <color theme="0"/>
      <name val="Arial"/>
      <family val="2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36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66FFFF"/>
      <name val="Arial1"/>
    </font>
    <font>
      <b/>
      <sz val="14"/>
      <name val="Arial1"/>
    </font>
    <font>
      <sz val="14"/>
      <name val="Arial1"/>
    </font>
    <font>
      <b/>
      <sz val="72"/>
      <name val="Arial"/>
      <family val="2"/>
    </font>
    <font>
      <b/>
      <sz val="14"/>
      <color theme="1"/>
      <name val="Arial"/>
      <family val="2"/>
    </font>
    <font>
      <sz val="14"/>
      <color indexed="2"/>
      <name val="Arial"/>
      <family val="2"/>
    </font>
    <font>
      <b/>
      <sz val="14"/>
      <color indexed="2"/>
      <name val="Arial"/>
      <family val="2"/>
    </font>
    <font>
      <b/>
      <sz val="16"/>
      <name val="Arial"/>
      <family val="2"/>
    </font>
    <font>
      <b/>
      <sz val="28"/>
      <name val="Arial"/>
      <family val="2"/>
    </font>
    <font>
      <b/>
      <sz val="24"/>
      <color theme="1"/>
      <name val="Arial"/>
      <family val="2"/>
    </font>
    <font>
      <b/>
      <sz val="20"/>
      <color indexed="2"/>
      <name val="Arial"/>
      <family val="2"/>
    </font>
    <font>
      <b/>
      <sz val="14"/>
      <color rgb="FF0070C0"/>
      <name val="Arial"/>
      <family val="2"/>
    </font>
    <font>
      <b/>
      <sz val="10"/>
      <color theme="0"/>
      <name val="Arial"/>
      <family val="2"/>
    </font>
    <font>
      <sz val="10"/>
      <color indexed="2"/>
      <name val="Arial"/>
      <family val="2"/>
    </font>
    <font>
      <b/>
      <sz val="18"/>
      <name val="Times New Roman"/>
      <family val="1"/>
    </font>
    <font>
      <b/>
      <sz val="12"/>
      <color indexed="2"/>
      <name val="Times New Roman"/>
      <family val="1"/>
    </font>
    <font>
      <b/>
      <sz val="18"/>
      <color indexed="2"/>
      <name val="Times New Roman"/>
      <family val="1"/>
    </font>
    <font>
      <sz val="18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sz val="14"/>
      <name val="Times New Roman"/>
      <family val="1"/>
    </font>
    <font>
      <sz val="12"/>
      <name val="Arial1"/>
    </font>
    <font>
      <b/>
      <sz val="11"/>
      <name val="Times New Roman"/>
      <family val="1"/>
    </font>
    <font>
      <i/>
      <sz val="11"/>
      <name val="Arial"/>
      <family val="2"/>
    </font>
    <font>
      <vertAlign val="superscript"/>
      <sz val="10"/>
      <name val="Times New Roman"/>
      <family val="1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20"/>
      <name val="Arial"/>
      <family val="2"/>
    </font>
    <font>
      <b/>
      <sz val="18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24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b/>
      <sz val="14"/>
      <color rgb="FF0070C0"/>
      <name val="Arial"/>
      <family val="2"/>
    </font>
    <font>
      <b/>
      <sz val="16"/>
      <color theme="1"/>
      <name val="Arial"/>
      <family val="2"/>
    </font>
    <font>
      <b/>
      <sz val="72"/>
      <name val="Arial"/>
      <family val="2"/>
    </font>
    <font>
      <sz val="72"/>
      <color indexed="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indexed="2"/>
      <name val="Arial"/>
      <family val="2"/>
    </font>
    <font>
      <b/>
      <sz val="28"/>
      <name val="Arial1"/>
    </font>
    <font>
      <b/>
      <sz val="28"/>
      <name val="Arial"/>
      <family val="2"/>
    </font>
    <font>
      <b/>
      <sz val="16"/>
      <name val="Arial"/>
      <family val="2"/>
    </font>
    <font>
      <b/>
      <sz val="14"/>
      <color rgb="FF66FFFF"/>
      <name val="Arial"/>
      <family val="2"/>
    </font>
    <font>
      <sz val="26"/>
      <color theme="1"/>
      <name val="Arial"/>
      <family val="2"/>
    </font>
    <font>
      <b/>
      <sz val="20"/>
      <color indexed="2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22"/>
      <name val="Arial"/>
      <family val="2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65"/>
      <name val="Times New Roman"/>
      <family val="1"/>
    </font>
    <font>
      <b/>
      <sz val="10"/>
      <name val="Times New Roman"/>
      <family val="1"/>
    </font>
    <font>
      <b/>
      <sz val="14"/>
      <name val="Calibri"/>
      <family val="2"/>
      <scheme val="minor"/>
    </font>
    <font>
      <b/>
      <sz val="18"/>
      <name val="Arial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36"/>
      <color theme="1"/>
      <name val="Arial"/>
      <family val="2"/>
    </font>
    <font>
      <b/>
      <sz val="20"/>
      <name val="Arial1"/>
    </font>
    <font>
      <b/>
      <sz val="14"/>
      <color rgb="FFFF0000"/>
      <name val="Arial1"/>
    </font>
    <font>
      <b/>
      <sz val="18"/>
      <color rgb="FF66FFFF"/>
      <name val="Arial1"/>
    </font>
    <font>
      <sz val="10"/>
      <color theme="1"/>
      <name val="Arial"/>
    </font>
    <font>
      <b/>
      <sz val="14"/>
      <color theme="4" tint="-0.249977111117893"/>
      <name val="Arial1"/>
    </font>
    <font>
      <b/>
      <sz val="14"/>
      <color theme="9" tint="-0.499984740745262"/>
      <name val="Arial1"/>
    </font>
  </fonts>
  <fills count="7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52"/>
        <bgColor indexed="52"/>
      </patternFill>
    </fill>
    <fill>
      <patternFill patternType="solid">
        <fgColor indexed="65"/>
      </patternFill>
    </fill>
    <fill>
      <patternFill patternType="solid">
        <fgColor indexed="62"/>
        <bgColor indexed="62"/>
      </patternFill>
    </fill>
    <fill>
      <patternFill patternType="solid">
        <fgColor indexed="50"/>
        <bgColor indexed="50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4" tint="-0.499984740745262"/>
        <bgColor theme="1" tint="0.34995574816125979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3" tint="0.39997558519241921"/>
        <bgColor theme="0" tint="-0.34995574816125979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3" tint="0.59999389629810485"/>
      </patternFill>
    </fill>
    <fill>
      <patternFill patternType="solid">
        <fgColor theme="0" tint="-4.9989318521683403E-2"/>
        <bgColor indexed="52"/>
      </patternFill>
    </fill>
    <fill>
      <patternFill patternType="solid">
        <fgColor theme="0" tint="-4.9989318521683403E-2"/>
        <bgColor indexed="5"/>
      </patternFill>
    </fill>
    <fill>
      <patternFill patternType="none"/>
    </fill>
    <fill>
      <patternFill patternType="solid">
        <fgColor theme="0"/>
        <bgColor theme="1" tint="0.34995574816125979"/>
      </patternFill>
    </fill>
    <fill>
      <patternFill patternType="solid">
        <fgColor theme="0"/>
        <bgColor indexed="3"/>
      </patternFill>
    </fill>
    <fill>
      <patternFill patternType="solid">
        <fgColor indexed="17"/>
        <bgColor indexed="17"/>
      </patternFill>
    </fill>
    <fill>
      <patternFill patternType="solid">
        <fgColor indexed="2"/>
        <bgColor rgb="FF33CC33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17"/>
      </patternFill>
    </fill>
    <fill>
      <patternFill patternType="solid">
        <fgColor indexed="2"/>
        <bgColor theme="0" tint="-0.249977111117893"/>
      </patternFill>
    </fill>
    <fill>
      <patternFill patternType="solid">
        <fgColor theme="0" tint="-0.14999847407452621"/>
        <bgColor indexed="5"/>
      </patternFill>
    </fill>
    <fill>
      <patternFill patternType="solid">
        <fgColor rgb="FFA4EDE3"/>
        <bgColor rgb="FFA4EDE3"/>
      </patternFill>
    </fill>
    <fill>
      <patternFill patternType="solid">
        <fgColor theme="0"/>
        <bgColor indexed="6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6795556505021"/>
      </patternFill>
    </fill>
    <fill>
      <patternFill patternType="solid">
        <fgColor theme="3" tint="-0.249977111117893"/>
        <bgColor theme="1" tint="0.34995574816125979"/>
      </patternFill>
    </fill>
    <fill>
      <patternFill patternType="solid">
        <fgColor theme="3" tint="-0.249977111117893"/>
        <bgColor theme="3" tint="-0.249977111117893"/>
      </patternFill>
    </fill>
    <fill>
      <patternFill patternType="solid">
        <fgColor rgb="FF16365C"/>
        <bgColor rgb="FF16365C"/>
      </patternFill>
    </fill>
    <fill>
      <patternFill patternType="solid">
        <fgColor rgb="FF16365C"/>
        <bgColor theme="1" tint="0.34995574816125979"/>
      </patternFill>
    </fill>
    <fill>
      <patternFill patternType="solid">
        <fgColor rgb="FFC6D9F1"/>
        <bgColor rgb="FFC6D9F1"/>
      </patternFill>
    </fill>
    <fill>
      <patternFill patternType="solid">
        <fgColor indexed="65"/>
      </patternFill>
    </fill>
    <fill>
      <patternFill patternType="solid">
        <fgColor theme="0"/>
        <bgColor indexed="7"/>
      </patternFill>
    </fill>
    <fill>
      <patternFill patternType="solid">
        <fgColor rgb="FFED7D31"/>
        <bgColor rgb="FFED7D31"/>
      </patternFill>
    </fill>
    <fill>
      <patternFill patternType="solid">
        <fgColor rgb="FF2CEE0E"/>
        <bgColor rgb="FF2CEE0E"/>
      </patternFill>
    </fill>
    <fill>
      <patternFill patternType="solid">
        <fgColor indexed="55"/>
        <bgColor indexed="55"/>
      </patternFill>
    </fill>
    <fill>
      <patternFill patternType="solid">
        <fgColor rgb="FFFF4000"/>
        <bgColor rgb="FFFF4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</patternFill>
    </fill>
    <fill>
      <patternFill patternType="solid">
        <fgColor theme="0"/>
        <bgColor rgb="FFED7D31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DFF7F"/>
      </patternFill>
    </fill>
    <fill>
      <patternFill patternType="solid">
        <fgColor theme="3" tint="0.59999389629810485"/>
        <bgColor indexed="3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3" tint="0.59999389629810485"/>
      </patternFill>
    </fill>
    <fill>
      <patternFill patternType="solid">
        <fgColor indexed="2"/>
        <bgColor indexed="52"/>
      </patternFill>
    </fill>
    <fill>
      <patternFill patternType="solid">
        <fgColor theme="0"/>
        <bgColor indexed="53"/>
      </patternFill>
    </fill>
    <fill>
      <patternFill patternType="solid">
        <fgColor theme="2"/>
        <bgColor indexed="62"/>
      </patternFill>
    </fill>
    <fill>
      <patternFill patternType="solid">
        <fgColor theme="2"/>
        <bgColor indexed="52"/>
      </patternFill>
    </fill>
    <fill>
      <patternFill patternType="solid">
        <fgColor theme="5" tint="0.59999389629810485"/>
        <bgColor theme="3" tint="0.59999389629810485"/>
      </patternFill>
    </fill>
    <fill>
      <patternFill patternType="solid">
        <fgColor theme="0"/>
        <bgColor indexed="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2CEE0E"/>
      </patternFill>
    </fill>
    <fill>
      <patternFill patternType="solid">
        <fgColor theme="0"/>
        <bgColor rgb="FFFF4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5"/>
      </patternFill>
    </fill>
    <fill>
      <patternFill patternType="solid">
        <fgColor rgb="FFFF0000"/>
        <bgColor indexed="52"/>
      </patternFill>
    </fill>
    <fill>
      <patternFill patternType="solid">
        <fgColor rgb="FFFF0000"/>
        <bgColor indexed="17"/>
      </patternFill>
    </fill>
    <fill>
      <patternFill patternType="solid">
        <fgColor rgb="FFFF0000"/>
        <bgColor theme="3" tint="0.59999389629810485"/>
      </patternFill>
    </fill>
    <fill>
      <patternFill patternType="solid">
        <fgColor rgb="FF92D050"/>
        <bgColor indexed="62"/>
      </patternFill>
    </fill>
    <fill>
      <patternFill patternType="solid">
        <fgColor theme="7" tint="0.39997558519241921"/>
        <bgColor indexed="6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52"/>
      </patternFill>
    </fill>
    <fill>
      <patternFill patternType="solid">
        <fgColor theme="7" tint="0.59999389629810485"/>
        <bgColor indexed="2"/>
      </patternFill>
    </fill>
  </fills>
  <borders count="69">
    <border>
      <left/>
      <right/>
      <top/>
      <bottom/>
      <diagonal/>
    </border>
    <border>
      <left style="medium">
        <color rgb="FF3D3D3D"/>
      </left>
      <right/>
      <top/>
      <bottom style="medium">
        <color rgb="FF3D3D3D"/>
      </bottom>
      <diagonal/>
    </border>
    <border>
      <left style="medium">
        <color rgb="FF3D3D3D"/>
      </left>
      <right style="medium">
        <color rgb="FF3D3D3D"/>
      </right>
      <top/>
      <bottom style="medium">
        <color rgb="FF3D3D3D"/>
      </bottom>
      <diagonal/>
    </border>
    <border>
      <left/>
      <right/>
      <top/>
      <bottom style="medium">
        <color rgb="FF3D3D3D"/>
      </bottom>
      <diagonal/>
    </border>
    <border>
      <left/>
      <right style="medium">
        <color rgb="FF3D3D3D"/>
      </right>
      <top/>
      <bottom style="medium">
        <color rgb="FF3D3D3D"/>
      </bottom>
      <diagonal/>
    </border>
    <border>
      <left/>
      <right/>
      <top style="medium">
        <color rgb="FF3D3D3D"/>
      </top>
      <bottom/>
      <diagonal/>
    </border>
    <border>
      <left/>
      <right style="medium">
        <color rgb="FF3D3D3D"/>
      </right>
      <top/>
      <bottom/>
      <diagonal/>
    </border>
    <border>
      <left/>
      <right/>
      <top style="medium">
        <color rgb="FF3D3D3D"/>
      </top>
      <bottom style="medium">
        <color rgb="FF3D3D3D"/>
      </bottom>
      <diagonal/>
    </border>
    <border>
      <left style="medium">
        <color rgb="FF3D3D3D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  <border>
      <left style="thin">
        <color rgb="FF3D3D3D"/>
      </left>
      <right/>
      <top style="thin">
        <color rgb="FF3D3D3D"/>
      </top>
      <bottom style="thin">
        <color rgb="FF3D3D3D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rgb="FF3D3D3D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D3D3D"/>
      </left>
      <right/>
      <top/>
      <bottom style="thin">
        <color rgb="FF3D3D3D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3D3D3D"/>
      </left>
      <right/>
      <top style="thin">
        <color rgb="FF3D3D3D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3D3D3D"/>
      </left>
      <right style="thin">
        <color rgb="FF3D3D3D"/>
      </right>
      <top/>
      <bottom style="thin">
        <color rgb="FF3D3D3D"/>
      </bottom>
      <diagonal/>
    </border>
    <border>
      <left style="thin">
        <color rgb="FF3D3D3D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D3D3D"/>
      </left>
      <right style="thin">
        <color rgb="FF3D3D3D"/>
      </right>
      <top/>
      <bottom/>
      <diagonal/>
    </border>
    <border>
      <left style="thin">
        <color rgb="FF3D3D3D"/>
      </left>
      <right/>
      <top/>
      <bottom style="thin">
        <color auto="1"/>
      </bottom>
      <diagonal/>
    </border>
    <border>
      <left style="thin">
        <color rgb="FF3D3D3D"/>
      </left>
      <right/>
      <top style="thin">
        <color auto="1"/>
      </top>
      <bottom style="thin">
        <color rgb="FF3D3D3D"/>
      </bottom>
      <diagonal/>
    </border>
    <border>
      <left/>
      <right style="thin">
        <color auto="1"/>
      </right>
      <top style="thin">
        <color auto="1"/>
      </top>
      <bottom style="thin">
        <color rgb="FF3D3D3D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rgb="FF3D3D3D"/>
      </top>
      <bottom style="medium">
        <color rgb="FF3D3D3D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medium">
        <color rgb="FF3D3D3D"/>
      </top>
      <bottom/>
      <diagonal/>
    </border>
    <border>
      <left/>
      <right style="thin">
        <color auto="1"/>
      </right>
      <top style="medium">
        <color rgb="FF3D3D3D"/>
      </top>
      <bottom/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94" fillId="19" borderId="0"/>
    <xf numFmtId="0" fontId="1" fillId="19" borderId="0"/>
  </cellStyleXfs>
  <cellXfs count="560">
    <xf numFmtId="0" fontId="0" fillId="0" borderId="0" xfId="0"/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/>
    </xf>
    <xf numFmtId="0" fontId="17" fillId="13" borderId="13" xfId="0" applyFont="1" applyFill="1" applyBorder="1" applyAlignment="1">
      <alignment horizontal="center" vertical="center" textRotation="90" wrapText="1"/>
    </xf>
    <xf numFmtId="0" fontId="18" fillId="14" borderId="13" xfId="0" applyFont="1" applyFill="1" applyBorder="1" applyAlignment="1">
      <alignment horizontal="center" vertical="center" wrapText="1"/>
    </xf>
    <xf numFmtId="0" fontId="18" fillId="14" borderId="9" xfId="0" applyFont="1" applyFill="1" applyBorder="1" applyAlignment="1">
      <alignment horizontal="center" vertical="center" wrapText="1"/>
    </xf>
    <xf numFmtId="0" fontId="18" fillId="14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64" fontId="18" fillId="12" borderId="13" xfId="0" applyNumberFormat="1" applyFont="1" applyFill="1" applyBorder="1" applyAlignment="1">
      <alignment horizontal="center" vertical="center" textRotation="90" wrapText="1"/>
    </xf>
    <xf numFmtId="0" fontId="21" fillId="17" borderId="13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1" fillId="18" borderId="13" xfId="0" applyFont="1" applyFill="1" applyBorder="1" applyAlignment="1">
      <alignment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13" fillId="20" borderId="13" xfId="2" applyFont="1" applyFill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3" fillId="20" borderId="22" xfId="2" applyFont="1" applyFill="1" applyBorder="1" applyAlignment="1">
      <alignment vertical="center" wrapText="1"/>
    </xf>
    <xf numFmtId="0" fontId="23" fillId="24" borderId="13" xfId="0" applyFont="1" applyFill="1" applyBorder="1" applyAlignment="1">
      <alignment horizontal="center" vertical="center" wrapText="1"/>
    </xf>
    <xf numFmtId="0" fontId="13" fillId="0" borderId="22" xfId="2" applyFont="1" applyBorder="1" applyAlignment="1">
      <alignment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21" fillId="26" borderId="13" xfId="0" applyFont="1" applyFill="1" applyBorder="1" applyAlignment="1">
      <alignment horizontal="center" vertical="center" wrapText="1"/>
    </xf>
    <xf numFmtId="0" fontId="20" fillId="27" borderId="13" xfId="0" applyFont="1" applyFill="1" applyBorder="1" applyAlignment="1">
      <alignment horizontal="center" vertical="center" wrapText="1"/>
    </xf>
    <xf numFmtId="164" fontId="18" fillId="12" borderId="9" xfId="0" applyNumberFormat="1" applyFont="1" applyFill="1" applyBorder="1" applyAlignment="1">
      <alignment horizontal="center" vertical="center" textRotation="90" wrapText="1"/>
    </xf>
    <xf numFmtId="0" fontId="23" fillId="2" borderId="13" xfId="0" applyFont="1" applyFill="1" applyBorder="1" applyAlignment="1">
      <alignment horizontal="center" vertical="center" wrapText="1"/>
    </xf>
    <xf numFmtId="0" fontId="18" fillId="30" borderId="9" xfId="2" applyFont="1" applyFill="1" applyBorder="1" applyAlignment="1">
      <alignment horizontal="center" vertical="center" wrapText="1"/>
    </xf>
    <xf numFmtId="0" fontId="21" fillId="10" borderId="16" xfId="0" applyFont="1" applyFill="1" applyBorder="1" applyAlignment="1">
      <alignment horizontal="center" vertical="center" wrapText="1"/>
    </xf>
    <xf numFmtId="0" fontId="23" fillId="21" borderId="15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textRotation="90"/>
    </xf>
    <xf numFmtId="0" fontId="11" fillId="10" borderId="0" xfId="0" applyFont="1" applyFill="1" applyAlignment="1">
      <alignment horizontal="center"/>
    </xf>
    <xf numFmtId="164" fontId="18" fillId="35" borderId="13" xfId="0" applyNumberFormat="1" applyFont="1" applyFill="1" applyBorder="1" applyAlignment="1">
      <alignment horizontal="center" vertical="center" textRotation="90" wrapText="1"/>
    </xf>
    <xf numFmtId="0" fontId="33" fillId="18" borderId="11" xfId="0" applyFont="1" applyFill="1" applyBorder="1" applyAlignment="1">
      <alignment vertical="center" wrapText="1"/>
    </xf>
    <xf numFmtId="0" fontId="33" fillId="15" borderId="13" xfId="2" applyFont="1" applyFill="1" applyBorder="1" applyAlignment="1">
      <alignment vertical="center" wrapText="1"/>
    </xf>
    <xf numFmtId="164" fontId="34" fillId="12" borderId="9" xfId="0" applyNumberFormat="1" applyFont="1" applyFill="1" applyBorder="1" applyAlignment="1">
      <alignment horizontal="center" vertical="center" textRotation="90" wrapText="1"/>
    </xf>
    <xf numFmtId="164" fontId="18" fillId="35" borderId="9" xfId="0" applyNumberFormat="1" applyFont="1" applyFill="1" applyBorder="1" applyAlignment="1">
      <alignment horizontal="center" vertical="center" textRotation="90" wrapText="1"/>
    </xf>
    <xf numFmtId="0" fontId="21" fillId="3" borderId="45" xfId="0" applyFont="1" applyFill="1" applyBorder="1" applyAlignment="1">
      <alignment horizontal="center" vertical="center" wrapText="1"/>
    </xf>
    <xf numFmtId="0" fontId="13" fillId="20" borderId="0" xfId="2" applyFont="1" applyFill="1" applyAlignment="1">
      <alignment vertical="center" wrapText="1"/>
    </xf>
    <xf numFmtId="0" fontId="0" fillId="0" borderId="13" xfId="0" applyBorder="1"/>
    <xf numFmtId="0" fontId="0" fillId="0" borderId="0" xfId="0" applyAlignment="1">
      <alignment horizontal="center"/>
    </xf>
    <xf numFmtId="0" fontId="21" fillId="26" borderId="21" xfId="0" applyFont="1" applyFill="1" applyBorder="1" applyAlignment="1">
      <alignment horizontal="center" vertical="center" wrapText="1"/>
    </xf>
    <xf numFmtId="0" fontId="13" fillId="20" borderId="9" xfId="2" applyFont="1" applyFill="1" applyBorder="1" applyAlignment="1">
      <alignment vertical="center" wrapText="1"/>
    </xf>
    <xf numFmtId="0" fontId="20" fillId="32" borderId="13" xfId="0" applyFont="1" applyFill="1" applyBorder="1" applyAlignment="1">
      <alignment vertical="center" wrapText="1"/>
    </xf>
    <xf numFmtId="0" fontId="35" fillId="10" borderId="0" xfId="0" applyFont="1" applyFill="1" applyAlignment="1">
      <alignment horizontal="center" vertical="center" wrapText="1"/>
    </xf>
    <xf numFmtId="164" fontId="34" fillId="12" borderId="13" xfId="0" applyNumberFormat="1" applyFont="1" applyFill="1" applyBorder="1" applyAlignment="1">
      <alignment horizontal="center" vertical="center" textRotation="90" wrapText="1"/>
    </xf>
    <xf numFmtId="0" fontId="27" fillId="10" borderId="42" xfId="0" applyFont="1" applyFill="1" applyBorder="1" applyAlignment="1">
      <alignment horizontal="center" vertical="center" wrapText="1"/>
    </xf>
    <xf numFmtId="0" fontId="27" fillId="10" borderId="44" xfId="0" applyFont="1" applyFill="1" applyBorder="1" applyAlignment="1">
      <alignment horizontal="center" vertical="center" wrapText="1"/>
    </xf>
    <xf numFmtId="0" fontId="22" fillId="31" borderId="1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38" fillId="40" borderId="0" xfId="0" applyFont="1" applyFill="1" applyAlignment="1">
      <alignment horizontal="center" vertical="center"/>
    </xf>
    <xf numFmtId="0" fontId="41" fillId="19" borderId="0" xfId="0" applyFont="1" applyFill="1" applyAlignment="1">
      <alignment horizontal="left"/>
    </xf>
    <xf numFmtId="0" fontId="44" fillId="19" borderId="54" xfId="0" applyFont="1" applyFill="1" applyBorder="1" applyAlignment="1">
      <alignment horizontal="left" vertical="center"/>
    </xf>
    <xf numFmtId="0" fontId="44" fillId="19" borderId="0" xfId="0" applyFont="1" applyFill="1" applyAlignment="1">
      <alignment horizontal="left" vertical="center"/>
    </xf>
    <xf numFmtId="0" fontId="44" fillId="40" borderId="0" xfId="0" applyFont="1" applyFill="1" applyAlignment="1">
      <alignment horizontal="center" vertical="center"/>
    </xf>
    <xf numFmtId="0" fontId="42" fillId="19" borderId="0" xfId="0" applyFont="1" applyFill="1" applyAlignment="1">
      <alignment horizontal="left" vertical="center"/>
    </xf>
    <xf numFmtId="0" fontId="42" fillId="19" borderId="0" xfId="0" applyFont="1" applyFill="1" applyAlignment="1">
      <alignment horizontal="left"/>
    </xf>
    <xf numFmtId="165" fontId="42" fillId="19" borderId="54" xfId="0" applyNumberFormat="1" applyFont="1" applyFill="1" applyBorder="1" applyAlignment="1">
      <alignment horizontal="center" vertical="center"/>
    </xf>
    <xf numFmtId="0" fontId="42" fillId="40" borderId="0" xfId="0" applyFont="1" applyFill="1" applyAlignment="1">
      <alignment horizontal="center" vertical="center"/>
    </xf>
    <xf numFmtId="0" fontId="42" fillId="40" borderId="0" xfId="0" applyFont="1" applyFill="1" applyAlignment="1">
      <alignment horizontal="center"/>
    </xf>
    <xf numFmtId="0" fontId="43" fillId="19" borderId="0" xfId="0" applyFont="1" applyFill="1" applyAlignment="1">
      <alignment horizontal="left"/>
    </xf>
    <xf numFmtId="0" fontId="42" fillId="2" borderId="45" xfId="0" applyFont="1" applyFill="1" applyBorder="1" applyAlignment="1">
      <alignment horizontal="center" vertical="center"/>
    </xf>
    <xf numFmtId="0" fontId="42" fillId="19" borderId="54" xfId="0" applyFont="1" applyFill="1" applyBorder="1" applyAlignment="1">
      <alignment horizontal="center" vertical="center"/>
    </xf>
    <xf numFmtId="0" fontId="45" fillId="19" borderId="0" xfId="0" applyFont="1" applyFill="1" applyAlignment="1">
      <alignment horizontal="left"/>
    </xf>
    <xf numFmtId="0" fontId="42" fillId="43" borderId="16" xfId="0" applyFont="1" applyFill="1" applyBorder="1" applyAlignment="1">
      <alignment horizontal="center"/>
    </xf>
    <xf numFmtId="0" fontId="0" fillId="19" borderId="0" xfId="0" applyFill="1" applyAlignment="1">
      <alignment horizontal="left"/>
    </xf>
    <xf numFmtId="0" fontId="20" fillId="41" borderId="13" xfId="0" applyFont="1" applyFill="1" applyBorder="1" applyAlignment="1">
      <alignment horizontal="center" vertical="center" wrapText="1"/>
    </xf>
    <xf numFmtId="0" fontId="49" fillId="14" borderId="13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47" fillId="19" borderId="0" xfId="0" applyFont="1" applyFill="1" applyAlignment="1">
      <alignment horizontal="left"/>
    </xf>
    <xf numFmtId="0" fontId="46" fillId="45" borderId="0" xfId="0" applyFont="1" applyFill="1" applyAlignment="1">
      <alignment horizontal="left" vertical="center"/>
    </xf>
    <xf numFmtId="0" fontId="0" fillId="0" borderId="0" xfId="0"/>
    <xf numFmtId="0" fontId="0" fillId="0" borderId="13" xfId="0" applyBorder="1" applyAlignment="1">
      <alignment horizontal="left" vertical="center" wrapText="1"/>
    </xf>
    <xf numFmtId="0" fontId="21" fillId="10" borderId="44" xfId="0" applyFont="1" applyFill="1" applyBorder="1" applyAlignment="1">
      <alignment horizontal="center" vertical="center" wrapText="1"/>
    </xf>
    <xf numFmtId="0" fontId="50" fillId="2" borderId="19" xfId="0" applyFont="1" applyFill="1" applyBorder="1" applyAlignment="1">
      <alignment horizontal="center" vertical="center" wrapText="1"/>
    </xf>
    <xf numFmtId="0" fontId="52" fillId="26" borderId="13" xfId="0" applyFont="1" applyFill="1" applyBorder="1" applyAlignment="1">
      <alignment vertical="center" wrapText="1"/>
    </xf>
    <xf numFmtId="0" fontId="27" fillId="20" borderId="49" xfId="0" applyFont="1" applyFill="1" applyBorder="1" applyAlignment="1">
      <alignment vertical="center" wrapText="1"/>
    </xf>
    <xf numFmtId="0" fontId="27" fillId="20" borderId="50" xfId="0" applyFont="1" applyFill="1" applyBorder="1" applyAlignment="1">
      <alignment vertical="center" wrapText="1"/>
    </xf>
    <xf numFmtId="0" fontId="27" fillId="20" borderId="51" xfId="0" applyFont="1" applyFill="1" applyBorder="1" applyAlignment="1">
      <alignment vertical="center" wrapText="1"/>
    </xf>
    <xf numFmtId="0" fontId="50" fillId="22" borderId="19" xfId="0" applyFont="1" applyFill="1" applyBorder="1" applyAlignment="1">
      <alignment horizontal="center" vertical="center" wrapText="1"/>
    </xf>
    <xf numFmtId="0" fontId="20" fillId="47" borderId="13" xfId="0" applyFont="1" applyFill="1" applyBorder="1" applyAlignment="1">
      <alignment horizontal="center" vertical="center" wrapText="1"/>
    </xf>
    <xf numFmtId="0" fontId="50" fillId="22" borderId="22" xfId="0" applyFont="1" applyFill="1" applyBorder="1" applyAlignment="1">
      <alignment horizontal="center" vertical="center" wrapText="1"/>
    </xf>
    <xf numFmtId="0" fontId="20" fillId="47" borderId="13" xfId="0" applyFont="1" applyFill="1" applyBorder="1" applyAlignment="1">
      <alignment vertical="center" wrapText="1"/>
    </xf>
    <xf numFmtId="0" fontId="0" fillId="0" borderId="0" xfId="0"/>
    <xf numFmtId="0" fontId="0" fillId="0" borderId="13" xfId="0" applyBorder="1" applyAlignment="1">
      <alignment horizontal="left" vertical="center" wrapText="1"/>
    </xf>
    <xf numFmtId="0" fontId="21" fillId="10" borderId="44" xfId="0" applyFont="1" applyFill="1" applyBorder="1" applyAlignment="1">
      <alignment horizontal="center" vertical="center" wrapText="1"/>
    </xf>
    <xf numFmtId="0" fontId="61" fillId="13" borderId="13" xfId="0" applyFont="1" applyFill="1" applyBorder="1" applyAlignment="1">
      <alignment horizontal="center" vertical="center" textRotation="90" wrapText="1"/>
    </xf>
    <xf numFmtId="0" fontId="56" fillId="0" borderId="13" xfId="0" applyFont="1" applyBorder="1" applyAlignment="1">
      <alignment horizontal="center" vertical="center" wrapText="1"/>
    </xf>
    <xf numFmtId="164" fontId="49" fillId="12" borderId="13" xfId="0" applyNumberFormat="1" applyFont="1" applyFill="1" applyBorder="1" applyAlignment="1">
      <alignment horizontal="center" vertical="center" textRotation="90" wrapText="1"/>
    </xf>
    <xf numFmtId="164" fontId="49" fillId="35" borderId="13" xfId="0" applyNumberFormat="1" applyFont="1" applyFill="1" applyBorder="1" applyAlignment="1">
      <alignment horizontal="center" vertical="center" textRotation="90" wrapText="1"/>
    </xf>
    <xf numFmtId="0" fontId="50" fillId="2" borderId="13" xfId="0" applyFont="1" applyFill="1" applyBorder="1" applyAlignment="1">
      <alignment horizontal="center" vertical="center" wrapText="1"/>
    </xf>
    <xf numFmtId="0" fontId="50" fillId="3" borderId="13" xfId="0" applyFont="1" applyFill="1" applyBorder="1" applyAlignment="1">
      <alignment horizontal="center" vertical="center" wrapText="1"/>
    </xf>
    <xf numFmtId="0" fontId="55" fillId="18" borderId="11" xfId="0" applyFont="1" applyFill="1" applyBorder="1" applyAlignment="1">
      <alignment vertical="center" wrapText="1"/>
    </xf>
    <xf numFmtId="0" fontId="50" fillId="41" borderId="13" xfId="0" applyFont="1" applyFill="1" applyBorder="1" applyAlignment="1">
      <alignment horizontal="center" vertical="center" wrapText="1"/>
    </xf>
    <xf numFmtId="164" fontId="49" fillId="38" borderId="9" xfId="0" applyNumberFormat="1" applyFont="1" applyFill="1" applyBorder="1" applyAlignment="1">
      <alignment horizontal="center" vertical="center" textRotation="90" wrapText="1"/>
    </xf>
    <xf numFmtId="0" fontId="55" fillId="2" borderId="13" xfId="0" applyFont="1" applyFill="1" applyBorder="1" applyAlignment="1">
      <alignment horizontal="center" vertical="center" wrapText="1"/>
    </xf>
    <xf numFmtId="0" fontId="55" fillId="17" borderId="0" xfId="0" applyFont="1" applyFill="1" applyAlignment="1">
      <alignment vertical="center" wrapText="1"/>
    </xf>
    <xf numFmtId="0" fontId="56" fillId="0" borderId="0" xfId="0" applyFont="1"/>
    <xf numFmtId="0" fontId="56" fillId="20" borderId="15" xfId="2" applyFont="1" applyFill="1" applyBorder="1" applyAlignment="1">
      <alignment vertical="center" wrapText="1"/>
    </xf>
    <xf numFmtId="0" fontId="56" fillId="20" borderId="9" xfId="2" applyFont="1" applyFill="1" applyBorder="1" applyAlignment="1">
      <alignment vertical="center" wrapText="1"/>
    </xf>
    <xf numFmtId="0" fontId="51" fillId="54" borderId="13" xfId="0" applyFont="1" applyFill="1" applyBorder="1" applyAlignment="1">
      <alignment horizontal="center" vertical="center" wrapText="1"/>
    </xf>
    <xf numFmtId="0" fontId="56" fillId="0" borderId="15" xfId="2" applyFont="1" applyBorder="1" applyAlignment="1">
      <alignment vertical="center" wrapText="1"/>
    </xf>
    <xf numFmtId="0" fontId="50" fillId="3" borderId="21" xfId="0" applyFont="1" applyFill="1" applyBorder="1" applyAlignment="1">
      <alignment horizontal="center" vertical="center" wrapText="1"/>
    </xf>
    <xf numFmtId="164" fontId="49" fillId="35" borderId="9" xfId="0" applyNumberFormat="1" applyFont="1" applyFill="1" applyBorder="1" applyAlignment="1">
      <alignment horizontal="center" vertical="center" textRotation="90" wrapText="1"/>
    </xf>
    <xf numFmtId="0" fontId="56" fillId="20" borderId="13" xfId="2" applyFont="1" applyFill="1" applyBorder="1" applyAlignment="1">
      <alignment vertical="center" wrapText="1"/>
    </xf>
    <xf numFmtId="0" fontId="50" fillId="55" borderId="13" xfId="2" applyFont="1" applyFill="1" applyBorder="1" applyAlignment="1">
      <alignment horizontal="center" vertical="center" wrapText="1"/>
    </xf>
    <xf numFmtId="0" fontId="50" fillId="26" borderId="13" xfId="0" applyFont="1" applyFill="1" applyBorder="1" applyAlignment="1">
      <alignment horizontal="center" vertical="center" wrapText="1"/>
    </xf>
    <xf numFmtId="0" fontId="56" fillId="0" borderId="22" xfId="2" applyFont="1" applyBorder="1" applyAlignment="1">
      <alignment vertical="center" wrapText="1"/>
    </xf>
    <xf numFmtId="0" fontId="56" fillId="20" borderId="12" xfId="2" applyFont="1" applyFill="1" applyBorder="1" applyAlignment="1">
      <alignment vertical="center" wrapText="1"/>
    </xf>
    <xf numFmtId="0" fontId="56" fillId="46" borderId="0" xfId="0" applyFont="1" applyFill="1" applyAlignment="1">
      <alignment horizontal="center" vertical="center"/>
    </xf>
    <xf numFmtId="0" fontId="56" fillId="20" borderId="22" xfId="2" applyFont="1" applyFill="1" applyBorder="1" applyAlignment="1">
      <alignment vertical="center" wrapText="1"/>
    </xf>
    <xf numFmtId="0" fontId="50" fillId="2" borderId="9" xfId="0" applyFont="1" applyFill="1" applyBorder="1" applyAlignment="1">
      <alignment horizontal="center" vertical="center" wrapText="1"/>
    </xf>
    <xf numFmtId="0" fontId="56" fillId="10" borderId="13" xfId="0" applyFont="1" applyFill="1" applyBorder="1" applyAlignment="1">
      <alignment horizontal="center" vertical="center" wrapText="1"/>
    </xf>
    <xf numFmtId="0" fontId="56" fillId="20" borderId="29" xfId="2" applyFont="1" applyFill="1" applyBorder="1" applyAlignment="1">
      <alignment vertical="center" wrapText="1"/>
    </xf>
    <xf numFmtId="0" fontId="53" fillId="50" borderId="13" xfId="0" applyFont="1" applyFill="1" applyBorder="1" applyAlignment="1">
      <alignment horizontal="center" vertical="center"/>
    </xf>
    <xf numFmtId="0" fontId="56" fillId="0" borderId="62" xfId="2" applyFont="1" applyBorder="1" applyAlignment="1">
      <alignment vertical="center" wrapText="1"/>
    </xf>
    <xf numFmtId="0" fontId="55" fillId="26" borderId="53" xfId="0" applyFont="1" applyFill="1" applyBorder="1" applyAlignment="1">
      <alignment horizontal="center" vertical="center" wrapText="1"/>
    </xf>
    <xf numFmtId="164" fontId="49" fillId="12" borderId="9" xfId="0" applyNumberFormat="1" applyFont="1" applyFill="1" applyBorder="1" applyAlignment="1">
      <alignment horizontal="center" vertical="center" textRotation="90" wrapText="1"/>
    </xf>
    <xf numFmtId="0" fontId="55" fillId="57" borderId="14" xfId="0" applyFont="1" applyFill="1" applyBorder="1" applyAlignment="1">
      <alignment horizontal="center" vertical="center" wrapText="1"/>
    </xf>
    <xf numFmtId="0" fontId="50" fillId="2" borderId="16" xfId="0" applyFont="1" applyFill="1" applyBorder="1" applyAlignment="1">
      <alignment horizontal="center" vertical="center" wrapText="1"/>
    </xf>
    <xf numFmtId="0" fontId="56" fillId="46" borderId="13" xfId="0" applyFont="1" applyFill="1" applyBorder="1" applyAlignment="1">
      <alignment horizontal="center" vertical="center"/>
    </xf>
    <xf numFmtId="0" fontId="56" fillId="0" borderId="13" xfId="0" applyFont="1" applyBorder="1"/>
    <xf numFmtId="0" fontId="50" fillId="32" borderId="13" xfId="0" applyFont="1" applyFill="1" applyBorder="1" applyAlignment="1">
      <alignment vertical="center" wrapText="1"/>
    </xf>
    <xf numFmtId="0" fontId="49" fillId="32" borderId="12" xfId="0" applyFont="1" applyFill="1" applyBorder="1" applyAlignment="1">
      <alignment vertical="center" wrapText="1"/>
    </xf>
    <xf numFmtId="0" fontId="50" fillId="0" borderId="27" xfId="0" applyFont="1" applyBorder="1" applyAlignment="1">
      <alignment vertical="center" wrapText="1"/>
    </xf>
    <xf numFmtId="0" fontId="68" fillId="10" borderId="0" xfId="0" applyFont="1" applyFill="1" applyAlignment="1">
      <alignment horizontal="center" vertical="center" wrapText="1"/>
    </xf>
    <xf numFmtId="164" fontId="49" fillId="38" borderId="13" xfId="0" applyNumberFormat="1" applyFont="1" applyFill="1" applyBorder="1" applyAlignment="1">
      <alignment horizontal="center" vertical="center" textRotation="90" wrapText="1"/>
    </xf>
    <xf numFmtId="0" fontId="55" fillId="10" borderId="16" xfId="0" applyFont="1" applyFill="1" applyBorder="1" applyAlignment="1">
      <alignment horizontal="center" vertical="center" wrapText="1"/>
    </xf>
    <xf numFmtId="0" fontId="55" fillId="10" borderId="55" xfId="0" applyFont="1" applyFill="1" applyBorder="1" applyAlignment="1">
      <alignment horizontal="center" vertical="center" wrapText="1"/>
    </xf>
    <xf numFmtId="164" fontId="49" fillId="0" borderId="0" xfId="0" applyNumberFormat="1" applyFont="1" applyAlignment="1">
      <alignment horizontal="center" vertical="center" textRotation="90" wrapText="1"/>
    </xf>
    <xf numFmtId="0" fontId="60" fillId="10" borderId="0" xfId="0" applyFont="1" applyFill="1"/>
    <xf numFmtId="0" fontId="60" fillId="0" borderId="0" xfId="0" applyFont="1"/>
    <xf numFmtId="0" fontId="63" fillId="54" borderId="13" xfId="0" applyFont="1" applyFill="1" applyBorder="1" applyAlignment="1">
      <alignment horizontal="center" vertical="center" wrapText="1"/>
    </xf>
    <xf numFmtId="0" fontId="50" fillId="60" borderId="13" xfId="2" applyFont="1" applyFill="1" applyBorder="1" applyAlignment="1">
      <alignment horizontal="center" vertical="center" wrapText="1"/>
    </xf>
    <xf numFmtId="0" fontId="55" fillId="26" borderId="13" xfId="0" applyFont="1" applyFill="1" applyBorder="1" applyAlignment="1">
      <alignment horizontal="center" vertical="center" wrapText="1"/>
    </xf>
    <xf numFmtId="0" fontId="50" fillId="32" borderId="12" xfId="0" applyFont="1" applyFill="1" applyBorder="1" applyAlignment="1">
      <alignment vertical="center" wrapText="1"/>
    </xf>
    <xf numFmtId="0" fontId="72" fillId="31" borderId="16" xfId="0" applyFont="1" applyFill="1" applyBorder="1" applyAlignment="1">
      <alignment horizontal="center" vertical="center" wrapText="1"/>
    </xf>
    <xf numFmtId="0" fontId="5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0" xfId="0"/>
    <xf numFmtId="0" fontId="63" fillId="53" borderId="13" xfId="0" applyFont="1" applyFill="1" applyBorder="1" applyAlignment="1">
      <alignment horizontal="center" vertical="center" wrapText="1"/>
    </xf>
    <xf numFmtId="0" fontId="27" fillId="10" borderId="13" xfId="0" applyFont="1" applyFill="1" applyBorder="1" applyAlignment="1">
      <alignment horizontal="center" vertical="center" wrapText="1"/>
    </xf>
    <xf numFmtId="0" fontId="2" fillId="0" borderId="7" xfId="0" applyFont="1" applyBorder="1" applyAlignment="1"/>
    <xf numFmtId="0" fontId="6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8" xfId="0" applyFont="1" applyBorder="1" applyAlignment="1">
      <alignment horizontal="center" vertical="center"/>
    </xf>
    <xf numFmtId="0" fontId="6" fillId="61" borderId="13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6" fillId="0" borderId="13" xfId="0" applyFont="1" applyBorder="1" applyAlignment="1"/>
    <xf numFmtId="0" fontId="2" fillId="0" borderId="13" xfId="0" applyFont="1" applyBorder="1" applyAlignment="1"/>
    <xf numFmtId="0" fontId="6" fillId="0" borderId="12" xfId="0" applyFont="1" applyBorder="1" applyAlignment="1"/>
    <xf numFmtId="0" fontId="8" fillId="31" borderId="13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/>
    </xf>
    <xf numFmtId="0" fontId="6" fillId="6" borderId="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31" borderId="13" xfId="0" applyFont="1" applyFill="1" applyBorder="1" applyAlignment="1">
      <alignment horizontal="center" vertical="center" wrapText="1"/>
    </xf>
    <xf numFmtId="0" fontId="79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/>
    <xf numFmtId="0" fontId="80" fillId="5" borderId="5" xfId="0" applyFont="1" applyFill="1" applyBorder="1" applyAlignment="1">
      <alignment horizontal="center" vertical="center" wrapText="1"/>
    </xf>
    <xf numFmtId="0" fontId="10" fillId="47" borderId="13" xfId="0" applyFont="1" applyFill="1" applyBorder="1" applyAlignment="1">
      <alignment vertical="center" wrapText="1"/>
    </xf>
    <xf numFmtId="0" fontId="0" fillId="46" borderId="13" xfId="0" applyFill="1" applyBorder="1"/>
    <xf numFmtId="0" fontId="6" fillId="0" borderId="13" xfId="0" applyFont="1" applyBorder="1" applyAlignment="1">
      <alignment horizontal="center" vertical="center"/>
    </xf>
    <xf numFmtId="0" fontId="81" fillId="62" borderId="13" xfId="0" applyFont="1" applyFill="1" applyBorder="1" applyAlignment="1">
      <alignment horizontal="center" vertical="center"/>
    </xf>
    <xf numFmtId="0" fontId="23" fillId="2" borderId="53" xfId="0" applyFont="1" applyFill="1" applyBorder="1" applyAlignment="1">
      <alignment horizontal="center" vertical="center" wrapText="1"/>
    </xf>
    <xf numFmtId="0" fontId="50" fillId="3" borderId="16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50" fillId="60" borderId="16" xfId="2" applyFont="1" applyFill="1" applyBorder="1" applyAlignment="1">
      <alignment horizontal="center" vertical="center" wrapText="1"/>
    </xf>
    <xf numFmtId="0" fontId="55" fillId="3" borderId="16" xfId="0" applyFont="1" applyFill="1" applyBorder="1" applyAlignment="1">
      <alignment horizontal="center" vertical="center" wrapText="1"/>
    </xf>
    <xf numFmtId="0" fontId="13" fillId="46" borderId="13" xfId="0" applyFont="1" applyFill="1" applyBorder="1" applyAlignment="1">
      <alignment horizontal="center" vertical="center" wrapText="1"/>
    </xf>
    <xf numFmtId="0" fontId="82" fillId="10" borderId="13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33" fillId="25" borderId="13" xfId="0" applyFont="1" applyFill="1" applyBorder="1" applyAlignment="1">
      <alignment vertical="center" wrapText="1"/>
    </xf>
    <xf numFmtId="0" fontId="21" fillId="26" borderId="13" xfId="0" applyFont="1" applyFill="1" applyBorder="1" applyAlignment="1">
      <alignment vertical="center" wrapText="1"/>
    </xf>
    <xf numFmtId="0" fontId="33" fillId="10" borderId="13" xfId="2" applyFont="1" applyFill="1" applyBorder="1" applyAlignment="1">
      <alignment vertical="center" wrapText="1"/>
    </xf>
    <xf numFmtId="0" fontId="0" fillId="46" borderId="0" xfId="0" applyFill="1"/>
    <xf numFmtId="0" fontId="50" fillId="25" borderId="13" xfId="0" applyFont="1" applyFill="1" applyBorder="1" applyAlignment="1">
      <alignment horizontal="center" vertical="center" wrapText="1"/>
    </xf>
    <xf numFmtId="0" fontId="21" fillId="25" borderId="13" xfId="0" applyFont="1" applyFill="1" applyBorder="1" applyAlignment="1">
      <alignment vertical="center" wrapText="1"/>
    </xf>
    <xf numFmtId="164" fontId="18" fillId="35" borderId="19" xfId="0" applyNumberFormat="1" applyFont="1" applyFill="1" applyBorder="1" applyAlignment="1">
      <alignment horizontal="center" vertical="center" textRotation="90" wrapText="1"/>
    </xf>
    <xf numFmtId="0" fontId="27" fillId="10" borderId="13" xfId="0" applyFont="1" applyFill="1" applyBorder="1" applyAlignment="1">
      <alignment vertical="center" wrapText="1"/>
    </xf>
    <xf numFmtId="0" fontId="31" fillId="10" borderId="13" xfId="0" applyFont="1" applyFill="1" applyBorder="1" applyAlignment="1">
      <alignment vertical="center" wrapText="1"/>
    </xf>
    <xf numFmtId="164" fontId="34" fillId="35" borderId="13" xfId="0" applyNumberFormat="1" applyFont="1" applyFill="1" applyBorder="1" applyAlignment="1">
      <alignment horizontal="center" vertical="center" textRotation="90" wrapText="1"/>
    </xf>
    <xf numFmtId="0" fontId="50" fillId="60" borderId="9" xfId="2" applyFont="1" applyFill="1" applyBorder="1" applyAlignment="1">
      <alignment horizontal="center" vertical="center" wrapText="1"/>
    </xf>
    <xf numFmtId="0" fontId="26" fillId="51" borderId="13" xfId="2" applyFont="1" applyFill="1" applyBorder="1" applyAlignment="1">
      <alignment vertical="center" wrapText="1"/>
    </xf>
    <xf numFmtId="164" fontId="34" fillId="12" borderId="10" xfId="0" applyNumberFormat="1" applyFont="1" applyFill="1" applyBorder="1" applyAlignment="1">
      <alignment horizontal="center" vertical="center" textRotation="90" wrapText="1"/>
    </xf>
    <xf numFmtId="0" fontId="83" fillId="52" borderId="13" xfId="0" applyFont="1" applyFill="1" applyBorder="1" applyAlignment="1">
      <alignment horizontal="center" vertical="center" wrapText="1"/>
    </xf>
    <xf numFmtId="0" fontId="42" fillId="43" borderId="12" xfId="0" applyFont="1" applyFill="1" applyBorder="1" applyAlignment="1">
      <alignment horizontal="center" vertical="center"/>
    </xf>
    <xf numFmtId="0" fontId="2" fillId="19" borderId="56" xfId="0" applyFont="1" applyFill="1" applyBorder="1" applyAlignment="1">
      <alignment horizontal="left" vertical="center"/>
    </xf>
    <xf numFmtId="0" fontId="42" fillId="19" borderId="42" xfId="0" applyFont="1" applyFill="1" applyBorder="1" applyAlignment="1">
      <alignment horizontal="center" vertical="center"/>
    </xf>
    <xf numFmtId="165" fontId="45" fillId="19" borderId="0" xfId="0" applyNumberFormat="1" applyFont="1" applyFill="1" applyAlignment="1">
      <alignment horizontal="left" vertical="center"/>
    </xf>
    <xf numFmtId="165" fontId="84" fillId="19" borderId="15" xfId="0" applyNumberFormat="1" applyFont="1" applyFill="1" applyBorder="1" applyAlignment="1">
      <alignment horizontal="center" vertical="center"/>
    </xf>
    <xf numFmtId="0" fontId="85" fillId="2" borderId="16" xfId="0" applyFont="1" applyFill="1" applyBorder="1" applyAlignment="1">
      <alignment horizontal="center" vertical="center" wrapText="1"/>
    </xf>
    <xf numFmtId="0" fontId="86" fillId="2" borderId="13" xfId="0" applyFont="1" applyFill="1" applyBorder="1" applyAlignment="1">
      <alignment horizontal="center" vertical="center" wrapText="1"/>
    </xf>
    <xf numFmtId="0" fontId="85" fillId="2" borderId="44" xfId="0" applyFont="1" applyFill="1" applyBorder="1" applyAlignment="1">
      <alignment horizontal="center" vertical="center" wrapText="1"/>
    </xf>
    <xf numFmtId="0" fontId="85" fillId="2" borderId="12" xfId="0" applyFont="1" applyFill="1" applyBorder="1" applyAlignment="1">
      <alignment horizontal="center" vertical="center" wrapText="1"/>
    </xf>
    <xf numFmtId="0" fontId="86" fillId="2" borderId="44" xfId="0" applyFont="1" applyFill="1" applyBorder="1" applyAlignment="1">
      <alignment horizontal="center" vertical="center" wrapText="1"/>
    </xf>
    <xf numFmtId="0" fontId="86" fillId="2" borderId="12" xfId="0" applyFont="1" applyFill="1" applyBorder="1" applyAlignment="1">
      <alignment horizontal="center" vertical="center" wrapText="1"/>
    </xf>
    <xf numFmtId="0" fontId="86" fillId="41" borderId="44" xfId="0" applyFont="1" applyFill="1" applyBorder="1" applyAlignment="1">
      <alignment horizontal="center" vertical="center"/>
    </xf>
    <xf numFmtId="0" fontId="86" fillId="41" borderId="42" xfId="0" applyFont="1" applyFill="1" applyBorder="1" applyAlignment="1">
      <alignment horizontal="center" vertical="center"/>
    </xf>
    <xf numFmtId="0" fontId="86" fillId="19" borderId="44" xfId="0" applyFont="1" applyFill="1" applyBorder="1" applyAlignment="1">
      <alignment horizontal="center" vertical="center" wrapText="1"/>
    </xf>
    <xf numFmtId="165" fontId="42" fillId="19" borderId="21" xfId="0" applyNumberFormat="1" applyFont="1" applyFill="1" applyBorder="1" applyAlignment="1">
      <alignment horizontal="center" vertical="center" wrapText="1"/>
    </xf>
    <xf numFmtId="0" fontId="42" fillId="19" borderId="54" xfId="0" applyFont="1" applyFill="1" applyBorder="1" applyAlignment="1">
      <alignment horizontal="center" vertical="center" wrapText="1"/>
    </xf>
    <xf numFmtId="0" fontId="46" fillId="64" borderId="0" xfId="0" applyFont="1" applyFill="1" applyAlignment="1">
      <alignment horizontal="left" vertical="center"/>
    </xf>
    <xf numFmtId="0" fontId="86" fillId="41" borderId="12" xfId="0" applyFont="1" applyFill="1" applyBorder="1" applyAlignment="1">
      <alignment horizontal="center" vertical="center"/>
    </xf>
    <xf numFmtId="0" fontId="86" fillId="49" borderId="44" xfId="0" applyFont="1" applyFill="1" applyBorder="1" applyAlignment="1">
      <alignment horizontal="center" vertical="center" wrapText="1"/>
    </xf>
    <xf numFmtId="0" fontId="86" fillId="21" borderId="44" xfId="0" applyFont="1" applyFill="1" applyBorder="1" applyAlignment="1">
      <alignment horizontal="center" vertical="center" wrapText="1"/>
    </xf>
    <xf numFmtId="0" fontId="86" fillId="49" borderId="12" xfId="0" applyFont="1" applyFill="1" applyBorder="1" applyAlignment="1">
      <alignment horizontal="center" vertical="center" wrapText="1"/>
    </xf>
    <xf numFmtId="0" fontId="86" fillId="21" borderId="12" xfId="0" applyFont="1" applyFill="1" applyBorder="1" applyAlignment="1">
      <alignment horizontal="center" vertical="center" wrapText="1"/>
    </xf>
    <xf numFmtId="0" fontId="86" fillId="46" borderId="44" xfId="0" applyFont="1" applyFill="1" applyBorder="1" applyAlignment="1">
      <alignment horizontal="center" vertical="center"/>
    </xf>
    <xf numFmtId="0" fontId="86" fillId="0" borderId="44" xfId="0" applyFont="1" applyBorder="1" applyAlignment="1">
      <alignment horizontal="center" vertical="center"/>
    </xf>
    <xf numFmtId="0" fontId="87" fillId="0" borderId="44" xfId="0" applyFont="1" applyBorder="1" applyAlignment="1">
      <alignment horizontal="left"/>
    </xf>
    <xf numFmtId="0" fontId="88" fillId="0" borderId="10" xfId="0" applyFont="1" applyBorder="1"/>
    <xf numFmtId="0" fontId="88" fillId="0" borderId="0" xfId="0" applyFont="1"/>
    <xf numFmtId="0" fontId="86" fillId="41" borderId="13" xfId="0" applyFont="1" applyFill="1" applyBorder="1" applyAlignment="1">
      <alignment horizontal="center" vertical="center" wrapText="1"/>
    </xf>
    <xf numFmtId="0" fontId="86" fillId="41" borderId="13" xfId="0" applyFont="1" applyFill="1" applyBorder="1" applyAlignment="1">
      <alignment horizontal="center" vertical="center"/>
    </xf>
    <xf numFmtId="0" fontId="86" fillId="40" borderId="13" xfId="0" applyFont="1" applyFill="1" applyBorder="1" applyAlignment="1">
      <alignment horizontal="center" vertical="center" wrapText="1"/>
    </xf>
    <xf numFmtId="0" fontId="86" fillId="48" borderId="13" xfId="0" applyFont="1" applyFill="1" applyBorder="1" applyAlignment="1">
      <alignment horizontal="center" vertical="center" wrapText="1"/>
    </xf>
    <xf numFmtId="0" fontId="86" fillId="25" borderId="44" xfId="0" applyFont="1" applyFill="1" applyBorder="1" applyAlignment="1">
      <alignment horizontal="center" vertical="center" wrapText="1"/>
    </xf>
    <xf numFmtId="0" fontId="86" fillId="10" borderId="44" xfId="0" applyFont="1" applyFill="1" applyBorder="1" applyAlignment="1">
      <alignment horizontal="center" vertical="center" wrapText="1"/>
    </xf>
    <xf numFmtId="0" fontId="86" fillId="41" borderId="16" xfId="0" applyFont="1" applyFill="1" applyBorder="1" applyAlignment="1">
      <alignment horizontal="center" vertical="center"/>
    </xf>
    <xf numFmtId="0" fontId="85" fillId="49" borderId="16" xfId="0" applyFont="1" applyFill="1" applyBorder="1" applyAlignment="1">
      <alignment horizontal="center" vertical="center" wrapText="1"/>
    </xf>
    <xf numFmtId="0" fontId="86" fillId="63" borderId="16" xfId="0" applyFont="1" applyFill="1" applyBorder="1" applyAlignment="1">
      <alignment horizontal="center" vertical="center" wrapText="1"/>
    </xf>
    <xf numFmtId="0" fontId="86" fillId="49" borderId="13" xfId="0" applyFont="1" applyFill="1" applyBorder="1" applyAlignment="1">
      <alignment horizontal="center" vertical="center" wrapText="1"/>
    </xf>
    <xf numFmtId="0" fontId="86" fillId="21" borderId="13" xfId="0" applyFont="1" applyFill="1" applyBorder="1" applyAlignment="1">
      <alignment horizontal="center" vertical="center" wrapText="1"/>
    </xf>
    <xf numFmtId="0" fontId="86" fillId="0" borderId="13" xfId="0" applyFont="1" applyBorder="1" applyAlignment="1">
      <alignment horizontal="center" vertical="center"/>
    </xf>
    <xf numFmtId="0" fontId="85" fillId="49" borderId="44" xfId="0" applyFont="1" applyFill="1" applyBorder="1" applyAlignment="1">
      <alignment horizontal="center" vertical="center" wrapText="1"/>
    </xf>
    <xf numFmtId="0" fontId="85" fillId="21" borderId="44" xfId="0" applyFont="1" applyFill="1" applyBorder="1" applyAlignment="1">
      <alignment horizontal="center" vertical="center" wrapText="1"/>
    </xf>
    <xf numFmtId="0" fontId="86" fillId="41" borderId="64" xfId="0" applyFont="1" applyFill="1" applyBorder="1" applyAlignment="1">
      <alignment horizontal="center" vertical="center"/>
    </xf>
    <xf numFmtId="0" fontId="85" fillId="21" borderId="12" xfId="0" applyFont="1" applyFill="1" applyBorder="1" applyAlignment="1">
      <alignment horizontal="center" vertical="center" wrapText="1"/>
    </xf>
    <xf numFmtId="0" fontId="85" fillId="49" borderId="12" xfId="0" applyFont="1" applyFill="1" applyBorder="1" applyAlignment="1">
      <alignment horizontal="center" vertical="center" wrapText="1"/>
    </xf>
    <xf numFmtId="165" fontId="42" fillId="46" borderId="0" xfId="0" applyNumberFormat="1" applyFont="1" applyFill="1" applyBorder="1" applyAlignment="1">
      <alignment horizontal="center" vertical="center"/>
    </xf>
    <xf numFmtId="0" fontId="86" fillId="46" borderId="9" xfId="0" applyFont="1" applyFill="1" applyBorder="1" applyAlignment="1">
      <alignment horizontal="center" vertical="center" wrapText="1"/>
    </xf>
    <xf numFmtId="0" fontId="86" fillId="46" borderId="10" xfId="0" applyFont="1" applyFill="1" applyBorder="1" applyAlignment="1">
      <alignment horizontal="center" vertical="center" wrapText="1"/>
    </xf>
    <xf numFmtId="0" fontId="86" fillId="46" borderId="12" xfId="0" applyFont="1" applyFill="1" applyBorder="1" applyAlignment="1">
      <alignment horizontal="center" vertical="center" wrapText="1"/>
    </xf>
    <xf numFmtId="0" fontId="42" fillId="46" borderId="0" xfId="0" applyFont="1" applyFill="1" applyAlignment="1">
      <alignment horizontal="center" vertical="center"/>
    </xf>
    <xf numFmtId="0" fontId="42" fillId="46" borderId="0" xfId="0" applyFont="1" applyFill="1" applyAlignment="1">
      <alignment horizontal="center"/>
    </xf>
    <xf numFmtId="0" fontId="74" fillId="10" borderId="9" xfId="0" applyFont="1" applyFill="1" applyBorder="1" applyAlignment="1">
      <alignment horizontal="center" vertical="center" wrapText="1"/>
    </xf>
    <xf numFmtId="0" fontId="74" fillId="10" borderId="10" xfId="0" applyFont="1" applyFill="1" applyBorder="1" applyAlignment="1">
      <alignment horizontal="center" vertical="center" wrapText="1"/>
    </xf>
    <xf numFmtId="0" fontId="74" fillId="10" borderId="12" xfId="0" applyFont="1" applyFill="1" applyBorder="1" applyAlignment="1">
      <alignment horizontal="center" vertical="center" wrapText="1"/>
    </xf>
    <xf numFmtId="0" fontId="56" fillId="34" borderId="9" xfId="0" applyFont="1" applyFill="1" applyBorder="1" applyAlignment="1">
      <alignment horizontal="center" vertical="center" wrapText="1"/>
    </xf>
    <xf numFmtId="0" fontId="56" fillId="34" borderId="12" xfId="0" applyFont="1" applyFill="1" applyBorder="1" applyAlignment="1">
      <alignment horizontal="center" vertical="center" wrapText="1"/>
    </xf>
    <xf numFmtId="0" fontId="50" fillId="47" borderId="9" xfId="0" applyFont="1" applyFill="1" applyBorder="1" applyAlignment="1">
      <alignment horizontal="center" vertical="center" wrapText="1"/>
    </xf>
    <xf numFmtId="0" fontId="50" fillId="47" borderId="12" xfId="0" applyFont="1" applyFill="1" applyBorder="1" applyAlignment="1">
      <alignment horizontal="center" vertical="center" wrapText="1"/>
    </xf>
    <xf numFmtId="0" fontId="26" fillId="65" borderId="0" xfId="0" applyFont="1" applyFill="1" applyAlignment="1">
      <alignment vertical="top" wrapText="1"/>
    </xf>
    <xf numFmtId="0" fontId="86" fillId="46" borderId="13" xfId="0" applyFont="1" applyFill="1" applyBorder="1" applyAlignment="1">
      <alignment horizontal="center" vertical="center" wrapText="1"/>
    </xf>
    <xf numFmtId="0" fontId="86" fillId="65" borderId="13" xfId="0" applyFont="1" applyFill="1" applyBorder="1" applyAlignment="1">
      <alignment horizontal="center" vertical="center" wrapText="1"/>
    </xf>
    <xf numFmtId="0" fontId="86" fillId="41" borderId="65" xfId="0" applyFont="1" applyFill="1" applyBorder="1" applyAlignment="1">
      <alignment horizontal="center" vertical="center"/>
    </xf>
    <xf numFmtId="0" fontId="85" fillId="25" borderId="16" xfId="0" applyFont="1" applyFill="1" applyBorder="1" applyAlignment="1">
      <alignment horizontal="center" vertical="center" wrapText="1"/>
    </xf>
    <xf numFmtId="0" fontId="85" fillId="25" borderId="4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0" fillId="3" borderId="21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49" fillId="32" borderId="9" xfId="0" applyFont="1" applyFill="1" applyBorder="1" applyAlignment="1">
      <alignment vertical="center" wrapText="1"/>
    </xf>
    <xf numFmtId="0" fontId="50" fillId="16" borderId="14" xfId="2" applyFont="1" applyFill="1" applyBorder="1" applyAlignment="1">
      <alignment horizontal="center" vertical="center" wrapText="1"/>
    </xf>
    <xf numFmtId="0" fontId="83" fillId="7" borderId="13" xfId="0" applyFont="1" applyFill="1" applyBorder="1" applyAlignment="1">
      <alignment horizontal="center" vertical="center" wrapText="1"/>
    </xf>
    <xf numFmtId="0" fontId="91" fillId="31" borderId="19" xfId="0" applyFont="1" applyFill="1" applyBorder="1" applyAlignment="1">
      <alignment vertical="center" wrapText="1"/>
    </xf>
    <xf numFmtId="0" fontId="62" fillId="25" borderId="17" xfId="0" applyFont="1" applyFill="1" applyBorder="1" applyAlignment="1">
      <alignment vertical="center" wrapText="1"/>
    </xf>
    <xf numFmtId="0" fontId="62" fillId="25" borderId="11" xfId="0" applyFont="1" applyFill="1" applyBorder="1" applyAlignment="1">
      <alignment vertical="center" wrapText="1"/>
    </xf>
    <xf numFmtId="0" fontId="55" fillId="25" borderId="18" xfId="0" applyFont="1" applyFill="1" applyBorder="1" applyAlignment="1">
      <alignment vertical="center" wrapText="1"/>
    </xf>
    <xf numFmtId="0" fontId="62" fillId="10" borderId="11" xfId="2" applyFont="1" applyFill="1" applyBorder="1" applyAlignment="1">
      <alignment vertical="center" wrapText="1"/>
    </xf>
    <xf numFmtId="0" fontId="55" fillId="26" borderId="28" xfId="0" applyFont="1" applyFill="1" applyBorder="1" applyAlignment="1">
      <alignment vertical="center" wrapText="1"/>
    </xf>
    <xf numFmtId="0" fontId="33" fillId="25" borderId="11" xfId="0" applyFont="1" applyFill="1" applyBorder="1" applyAlignment="1">
      <alignment vertical="center" wrapText="1"/>
    </xf>
    <xf numFmtId="0" fontId="56" fillId="0" borderId="13" xfId="0" applyFont="1" applyBorder="1" applyAlignment="1"/>
    <xf numFmtId="0" fontId="92" fillId="31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93" fillId="5" borderId="16" xfId="0" applyFont="1" applyFill="1" applyBorder="1" applyAlignment="1">
      <alignment horizontal="center" vertical="center" wrapText="1"/>
    </xf>
    <xf numFmtId="0" fontId="22" fillId="31" borderId="1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2" fillId="0" borderId="0" xfId="0" applyFont="1" applyBorder="1"/>
    <xf numFmtId="0" fontId="2" fillId="0" borderId="7" xfId="0" applyFont="1" applyBorder="1"/>
    <xf numFmtId="0" fontId="20" fillId="22" borderId="19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50" fillId="47" borderId="9" xfId="0" applyFont="1" applyFill="1" applyBorder="1" applyAlignment="1">
      <alignment horizontal="center" vertical="center" wrapText="1"/>
    </xf>
    <xf numFmtId="0" fontId="66" fillId="26" borderId="31" xfId="0" applyFont="1" applyFill="1" applyBorder="1" applyAlignment="1">
      <alignment vertical="center" wrapText="1"/>
    </xf>
    <xf numFmtId="0" fontId="21" fillId="56" borderId="30" xfId="0" applyFont="1" applyFill="1" applyBorder="1" applyAlignment="1">
      <alignment vertical="center" wrapText="1"/>
    </xf>
    <xf numFmtId="0" fontId="20" fillId="56" borderId="34" xfId="0" applyFont="1" applyFill="1" applyBorder="1" applyAlignment="1">
      <alignment vertical="center" wrapText="1"/>
    </xf>
    <xf numFmtId="0" fontId="50" fillId="69" borderId="13" xfId="2" applyFont="1" applyFill="1" applyBorder="1" applyAlignment="1">
      <alignment horizontal="center" vertical="center" wrapText="1"/>
    </xf>
    <xf numFmtId="0" fontId="23" fillId="9" borderId="43" xfId="0" applyFont="1" applyFill="1" applyBorder="1" applyAlignment="1">
      <alignment vertical="center" wrapText="1"/>
    </xf>
    <xf numFmtId="0" fontId="22" fillId="31" borderId="13" xfId="4" applyFont="1" applyFill="1" applyBorder="1" applyAlignment="1">
      <alignment horizontal="center" vertical="center" wrapText="1"/>
    </xf>
    <xf numFmtId="0" fontId="22" fillId="5" borderId="13" xfId="4" applyFont="1" applyFill="1" applyBorder="1" applyAlignment="1">
      <alignment horizontal="center" vertical="center" wrapText="1"/>
    </xf>
    <xf numFmtId="0" fontId="95" fillId="70" borderId="13" xfId="4" applyFont="1" applyFill="1" applyBorder="1" applyAlignment="1">
      <alignment horizontal="center" vertical="center" wrapText="1"/>
    </xf>
    <xf numFmtId="0" fontId="96" fillId="71" borderId="13" xfId="4" applyFont="1" applyFill="1" applyBorder="1" applyAlignment="1">
      <alignment horizontal="center" vertical="center" wrapText="1"/>
    </xf>
    <xf numFmtId="0" fontId="13" fillId="72" borderId="13" xfId="4" applyFont="1" applyFill="1" applyBorder="1" applyAlignment="1">
      <alignment horizontal="center" vertical="center"/>
    </xf>
    <xf numFmtId="0" fontId="96" fillId="19" borderId="13" xfId="4" applyFont="1" applyBorder="1" applyAlignment="1">
      <alignment horizontal="center" vertical="center" wrapText="1"/>
    </xf>
    <xf numFmtId="0" fontId="83" fillId="52" borderId="13" xfId="4" applyFont="1" applyFill="1" applyBorder="1" applyAlignment="1">
      <alignment horizontal="center" vertical="center" wrapText="1"/>
    </xf>
    <xf numFmtId="0" fontId="23" fillId="19" borderId="13" xfId="4" applyFont="1" applyBorder="1" applyAlignment="1">
      <alignment horizontal="center" vertical="center" wrapText="1"/>
    </xf>
    <xf numFmtId="0" fontId="83" fillId="19" borderId="13" xfId="4" applyFont="1" applyBorder="1" applyAlignment="1">
      <alignment horizontal="center" vertical="center" wrapText="1"/>
    </xf>
    <xf numFmtId="0" fontId="13" fillId="19" borderId="13" xfId="4" applyFont="1" applyBorder="1"/>
    <xf numFmtId="0" fontId="22" fillId="5" borderId="14" xfId="4" applyFont="1" applyFill="1" applyBorder="1" applyAlignment="1">
      <alignment horizontal="center" vertical="center" wrapText="1"/>
    </xf>
    <xf numFmtId="0" fontId="20" fillId="73" borderId="13" xfId="4" applyFont="1" applyFill="1" applyBorder="1" applyAlignment="1">
      <alignment horizontal="center" vertical="center" wrapText="1"/>
    </xf>
    <xf numFmtId="0" fontId="21" fillId="26" borderId="5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78" fillId="0" borderId="13" xfId="0" applyFont="1" applyBorder="1" applyAlignment="1">
      <alignment horizontal="center" vertical="center"/>
    </xf>
    <xf numFmtId="0" fontId="60" fillId="0" borderId="13" xfId="0" applyFont="1" applyBorder="1"/>
    <xf numFmtId="0" fontId="7" fillId="0" borderId="8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0" fillId="5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6" fillId="7" borderId="3" xfId="0" applyFont="1" applyFill="1" applyBorder="1" applyAlignment="1">
      <alignment horizontal="center" vertical="center" wrapText="1"/>
    </xf>
    <xf numFmtId="0" fontId="5" fillId="9" borderId="6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67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9" fillId="6" borderId="63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8" fillId="0" borderId="8" xfId="0" applyFont="1" applyBorder="1" applyAlignment="1">
      <alignment horizontal="center" vertical="center"/>
    </xf>
    <xf numFmtId="0" fontId="60" fillId="0" borderId="8" xfId="0" applyFont="1" applyBorder="1"/>
    <xf numFmtId="0" fontId="60" fillId="0" borderId="1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9" fillId="8" borderId="9" xfId="0" applyFont="1" applyFill="1" applyBorder="1" applyAlignment="1">
      <alignment horizontal="center" vertical="center" wrapText="1"/>
    </xf>
    <xf numFmtId="0" fontId="79" fillId="8" borderId="10" xfId="0" applyFont="1" applyFill="1" applyBorder="1" applyAlignment="1">
      <alignment horizontal="center" vertical="center" wrapText="1"/>
    </xf>
    <xf numFmtId="0" fontId="79" fillId="8" borderId="12" xfId="0" applyFont="1" applyFill="1" applyBorder="1" applyAlignment="1">
      <alignment horizontal="center" vertical="center" wrapText="1"/>
    </xf>
    <xf numFmtId="0" fontId="54" fillId="11" borderId="9" xfId="0" applyFont="1" applyFill="1" applyBorder="1" applyAlignment="1">
      <alignment horizontal="center" vertical="center"/>
    </xf>
    <xf numFmtId="0" fontId="54" fillId="11" borderId="10" xfId="0" applyFont="1" applyFill="1" applyBorder="1" applyAlignment="1">
      <alignment horizontal="center" vertical="center"/>
    </xf>
    <xf numFmtId="0" fontId="54" fillId="11" borderId="12" xfId="0" applyFont="1" applyFill="1" applyBorder="1" applyAlignment="1">
      <alignment horizontal="center" vertical="center"/>
    </xf>
    <xf numFmtId="0" fontId="56" fillId="10" borderId="13" xfId="0" applyFont="1" applyFill="1" applyBorder="1" applyAlignment="1">
      <alignment horizontal="left" vertical="center" textRotation="90" wrapText="1"/>
    </xf>
    <xf numFmtId="0" fontId="0" fillId="0" borderId="13" xfId="0" applyBorder="1" applyAlignment="1">
      <alignment horizontal="left" vertical="center" wrapText="1"/>
    </xf>
    <xf numFmtId="14" fontId="49" fillId="12" borderId="14" xfId="0" applyNumberFormat="1" applyFont="1" applyFill="1" applyBorder="1" applyAlignment="1">
      <alignment horizontal="left" vertical="center" textRotation="90" wrapText="1"/>
    </xf>
    <xf numFmtId="14" fontId="49" fillId="12" borderId="16" xfId="0" applyNumberFormat="1" applyFont="1" applyFill="1" applyBorder="1" applyAlignment="1">
      <alignment horizontal="left" vertical="center" textRotation="90" wrapText="1"/>
    </xf>
    <xf numFmtId="0" fontId="57" fillId="12" borderId="13" xfId="0" applyFont="1" applyFill="1" applyBorder="1" applyAlignment="1">
      <alignment horizontal="center" vertical="center" wrapText="1"/>
    </xf>
    <xf numFmtId="14" fontId="58" fillId="35" borderId="13" xfId="0" applyNumberFormat="1" applyFont="1" applyFill="1" applyBorder="1" applyAlignment="1">
      <alignment horizontal="left" vertical="center" textRotation="90" wrapText="1"/>
    </xf>
    <xf numFmtId="0" fontId="60" fillId="36" borderId="13" xfId="0" applyFont="1" applyFill="1" applyBorder="1" applyAlignment="1">
      <alignment horizontal="left" vertical="center" textRotation="90" wrapText="1"/>
    </xf>
    <xf numFmtId="0" fontId="59" fillId="14" borderId="13" xfId="0" applyFont="1" applyFill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75" fillId="11" borderId="30" xfId="0" applyFont="1" applyFill="1" applyBorder="1" applyAlignment="1">
      <alignment horizontal="center" vertical="center" wrapText="1"/>
    </xf>
    <xf numFmtId="0" fontId="76" fillId="11" borderId="35" xfId="0" applyFont="1" applyFill="1" applyBorder="1" applyAlignment="1">
      <alignment horizontal="center" vertical="center" wrapText="1"/>
    </xf>
    <xf numFmtId="0" fontId="76" fillId="11" borderId="31" xfId="0" applyFont="1" applyFill="1" applyBorder="1" applyAlignment="1">
      <alignment horizontal="center" vertical="center" wrapText="1"/>
    </xf>
    <xf numFmtId="0" fontId="90" fillId="46" borderId="19" xfId="0" applyFont="1" applyFill="1" applyBorder="1" applyAlignment="1">
      <alignment horizontal="center" vertical="center"/>
    </xf>
    <xf numFmtId="0" fontId="90" fillId="46" borderId="44" xfId="0" applyFont="1" applyFill="1" applyBorder="1" applyAlignment="1">
      <alignment horizontal="center" vertical="center"/>
    </xf>
    <xf numFmtId="0" fontId="64" fillId="23" borderId="24" xfId="0" applyFont="1" applyFill="1" applyBorder="1" applyAlignment="1">
      <alignment horizontal="center" vertical="center" wrapText="1"/>
    </xf>
    <xf numFmtId="0" fontId="65" fillId="23" borderId="0" xfId="0" applyFont="1" applyFill="1" applyAlignment="1">
      <alignment horizontal="center" vertical="center" wrapText="1"/>
    </xf>
    <xf numFmtId="0" fontId="65" fillId="23" borderId="25" xfId="0" applyFont="1" applyFill="1" applyBorder="1" applyAlignment="1">
      <alignment horizontal="center" vertical="center" wrapText="1"/>
    </xf>
    <xf numFmtId="0" fontId="65" fillId="23" borderId="24" xfId="0" applyFont="1" applyFill="1" applyBorder="1" applyAlignment="1">
      <alignment horizontal="center" vertical="center" wrapText="1"/>
    </xf>
    <xf numFmtId="0" fontId="65" fillId="23" borderId="32" xfId="0" applyFont="1" applyFill="1" applyBorder="1" applyAlignment="1">
      <alignment horizontal="center" vertical="center" wrapText="1"/>
    </xf>
    <xf numFmtId="0" fontId="65" fillId="23" borderId="33" xfId="0" applyFont="1" applyFill="1" applyBorder="1" applyAlignment="1">
      <alignment horizontal="center" vertical="center" wrapText="1"/>
    </xf>
    <xf numFmtId="0" fontId="65" fillId="23" borderId="34" xfId="0" applyFont="1" applyFill="1" applyBorder="1" applyAlignment="1">
      <alignment horizontal="center" vertical="center" wrapText="1"/>
    </xf>
    <xf numFmtId="0" fontId="75" fillId="11" borderId="32" xfId="0" applyFont="1" applyFill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14" fontId="58" fillId="38" borderId="13" xfId="0" applyNumberFormat="1" applyFont="1" applyFill="1" applyBorder="1" applyAlignment="1">
      <alignment horizontal="center" vertical="center" textRotation="90" wrapText="1"/>
    </xf>
    <xf numFmtId="0" fontId="60" fillId="37" borderId="13" xfId="0" applyFont="1" applyFill="1" applyBorder="1" applyAlignment="1">
      <alignment horizontal="center" vertical="center" textRotation="90" wrapText="1"/>
    </xf>
    <xf numFmtId="0" fontId="70" fillId="33" borderId="11" xfId="0" applyFont="1" applyFill="1" applyBorder="1" applyAlignment="1">
      <alignment horizontal="center" vertical="center" wrapText="1"/>
    </xf>
    <xf numFmtId="0" fontId="70" fillId="33" borderId="18" xfId="0" applyFont="1" applyFill="1" applyBorder="1" applyAlignment="1">
      <alignment horizontal="center" vertical="center" wrapText="1"/>
    </xf>
    <xf numFmtId="0" fontId="70" fillId="33" borderId="42" xfId="0" applyFont="1" applyFill="1" applyBorder="1" applyAlignment="1">
      <alignment horizontal="center" vertical="center" wrapText="1"/>
    </xf>
    <xf numFmtId="0" fontId="70" fillId="33" borderId="44" xfId="0" applyFont="1" applyFill="1" applyBorder="1" applyAlignment="1">
      <alignment horizontal="center" vertical="center" wrapText="1"/>
    </xf>
    <xf numFmtId="0" fontId="30" fillId="33" borderId="11" xfId="0" applyFont="1" applyFill="1" applyBorder="1" applyAlignment="1">
      <alignment horizontal="center" vertical="center" wrapText="1"/>
    </xf>
    <xf numFmtId="0" fontId="70" fillId="33" borderId="0" xfId="0" applyFont="1" applyFill="1" applyAlignment="1">
      <alignment horizontal="center" vertical="center" wrapText="1"/>
    </xf>
    <xf numFmtId="0" fontId="71" fillId="66" borderId="9" xfId="0" applyFont="1" applyFill="1" applyBorder="1" applyAlignment="1">
      <alignment horizontal="center" vertical="center" wrapText="1"/>
    </xf>
    <xf numFmtId="0" fontId="71" fillId="66" borderId="12" xfId="0" applyFont="1" applyFill="1" applyBorder="1" applyAlignment="1">
      <alignment horizontal="center" vertical="center" wrapText="1"/>
    </xf>
    <xf numFmtId="0" fontId="29" fillId="47" borderId="9" xfId="0" applyFont="1" applyFill="1" applyBorder="1" applyAlignment="1">
      <alignment horizontal="center" vertical="center" wrapText="1"/>
    </xf>
    <xf numFmtId="0" fontId="71" fillId="47" borderId="10" xfId="0" applyFont="1" applyFill="1" applyBorder="1" applyAlignment="1">
      <alignment horizontal="center" vertical="center" wrapText="1"/>
    </xf>
    <xf numFmtId="0" fontId="71" fillId="47" borderId="12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23" fillId="9" borderId="68" xfId="0" applyFont="1" applyFill="1" applyBorder="1" applyAlignment="1">
      <alignment horizontal="center" vertical="center" wrapText="1"/>
    </xf>
    <xf numFmtId="0" fontId="50" fillId="47" borderId="9" xfId="0" applyFont="1" applyFill="1" applyBorder="1" applyAlignment="1">
      <alignment horizontal="center" vertical="center" wrapText="1"/>
    </xf>
    <xf numFmtId="0" fontId="20" fillId="47" borderId="12" xfId="0" applyFont="1" applyFill="1" applyBorder="1" applyAlignment="1">
      <alignment horizontal="center" vertical="center" wrapText="1"/>
    </xf>
    <xf numFmtId="0" fontId="68" fillId="20" borderId="48" xfId="0" applyFont="1" applyFill="1" applyBorder="1" applyAlignment="1">
      <alignment horizontal="center" vertical="center" wrapText="1"/>
    </xf>
    <xf numFmtId="0" fontId="68" fillId="20" borderId="15" xfId="0" applyFont="1" applyFill="1" applyBorder="1" applyAlignment="1">
      <alignment horizontal="center" vertical="center" wrapText="1"/>
    </xf>
    <xf numFmtId="0" fontId="68" fillId="20" borderId="52" xfId="0" applyFont="1" applyFill="1" applyBorder="1" applyAlignment="1">
      <alignment horizontal="center" vertical="center" wrapText="1"/>
    </xf>
    <xf numFmtId="0" fontId="68" fillId="20" borderId="22" xfId="0" applyFont="1" applyFill="1" applyBorder="1" applyAlignment="1">
      <alignment horizontal="center" vertical="center" wrapText="1"/>
    </xf>
    <xf numFmtId="0" fontId="68" fillId="20" borderId="38" xfId="0" applyFont="1" applyFill="1" applyBorder="1" applyAlignment="1">
      <alignment horizontal="center" vertical="center" wrapText="1"/>
    </xf>
    <xf numFmtId="0" fontId="68" fillId="20" borderId="0" xfId="0" applyFont="1" applyFill="1" applyAlignment="1">
      <alignment horizontal="center" vertical="center" wrapText="1"/>
    </xf>
    <xf numFmtId="0" fontId="64" fillId="28" borderId="37" xfId="0" applyFont="1" applyFill="1" applyBorder="1" applyAlignment="1">
      <alignment horizontal="center" vertical="center" wrapText="1"/>
    </xf>
    <xf numFmtId="0" fontId="64" fillId="28" borderId="38" xfId="0" applyFont="1" applyFill="1" applyBorder="1" applyAlignment="1">
      <alignment horizontal="center" vertical="center" wrapText="1"/>
    </xf>
    <xf numFmtId="0" fontId="64" fillId="28" borderId="39" xfId="0" applyFont="1" applyFill="1" applyBorder="1" applyAlignment="1">
      <alignment horizontal="center" vertical="center" wrapText="1"/>
    </xf>
    <xf numFmtId="0" fontId="64" fillId="28" borderId="24" xfId="0" applyFont="1" applyFill="1" applyBorder="1" applyAlignment="1">
      <alignment horizontal="center" vertical="center" wrapText="1"/>
    </xf>
    <xf numFmtId="0" fontId="64" fillId="28" borderId="0" xfId="0" applyFont="1" applyFill="1" applyAlignment="1">
      <alignment horizontal="center" vertical="center" wrapText="1"/>
    </xf>
    <xf numFmtId="0" fontId="64" fillId="28" borderId="25" xfId="0" applyFont="1" applyFill="1" applyBorder="1" applyAlignment="1">
      <alignment horizontal="center" vertical="center" wrapText="1"/>
    </xf>
    <xf numFmtId="0" fontId="64" fillId="28" borderId="41" xfId="0" applyFont="1" applyFill="1" applyBorder="1" applyAlignment="1">
      <alignment horizontal="center" vertical="center" wrapText="1"/>
    </xf>
    <xf numFmtId="0" fontId="64" fillId="28" borderId="42" xfId="0" applyFont="1" applyFill="1" applyBorder="1" applyAlignment="1">
      <alignment horizontal="center" vertical="center" wrapText="1"/>
    </xf>
    <xf numFmtId="0" fontId="64" fillId="28" borderId="43" xfId="0" applyFont="1" applyFill="1" applyBorder="1" applyAlignment="1">
      <alignment horizontal="center" vertical="center" wrapText="1"/>
    </xf>
    <xf numFmtId="0" fontId="69" fillId="58" borderId="9" xfId="0" applyFont="1" applyFill="1" applyBorder="1" applyAlignment="1">
      <alignment horizontal="center" vertical="center" wrapText="1"/>
    </xf>
    <xf numFmtId="0" fontId="22" fillId="58" borderId="12" xfId="0" applyFont="1" applyFill="1" applyBorder="1" applyAlignment="1">
      <alignment horizontal="center" vertical="center" wrapText="1"/>
    </xf>
    <xf numFmtId="0" fontId="70" fillId="59" borderId="54" xfId="0" applyFont="1" applyFill="1" applyBorder="1" applyAlignment="1">
      <alignment horizontal="center" vertical="center" wrapText="1"/>
    </xf>
    <xf numFmtId="0" fontId="70" fillId="59" borderId="28" xfId="0" applyFont="1" applyFill="1" applyBorder="1" applyAlignment="1">
      <alignment horizontal="center" vertical="center" wrapText="1"/>
    </xf>
    <xf numFmtId="0" fontId="55" fillId="10" borderId="13" xfId="0" applyFont="1" applyFill="1" applyBorder="1" applyAlignment="1">
      <alignment horizontal="center" vertical="center" wrapText="1"/>
    </xf>
    <xf numFmtId="0" fontId="56" fillId="34" borderId="13" xfId="0" applyFont="1" applyFill="1" applyBorder="1" applyAlignment="1">
      <alignment horizontal="center" vertical="center" wrapText="1"/>
    </xf>
    <xf numFmtId="0" fontId="23" fillId="21" borderId="13" xfId="0" applyFont="1" applyFill="1" applyBorder="1" applyAlignment="1">
      <alignment horizontal="center" vertical="center" wrapText="1"/>
    </xf>
    <xf numFmtId="0" fontId="73" fillId="34" borderId="9" xfId="0" applyFont="1" applyFill="1" applyBorder="1" applyAlignment="1">
      <alignment horizontal="center" vertical="center" wrapText="1"/>
    </xf>
    <xf numFmtId="0" fontId="73" fillId="34" borderId="10" xfId="0" applyFont="1" applyFill="1" applyBorder="1" applyAlignment="1">
      <alignment horizontal="center" vertical="center" wrapText="1"/>
    </xf>
    <xf numFmtId="0" fontId="73" fillId="34" borderId="12" xfId="0" applyFont="1" applyFill="1" applyBorder="1" applyAlignment="1">
      <alignment horizontal="center" vertical="center" wrapText="1"/>
    </xf>
    <xf numFmtId="0" fontId="73" fillId="34" borderId="19" xfId="0" applyFont="1" applyFill="1" applyBorder="1" applyAlignment="1">
      <alignment horizontal="center" vertical="center" wrapText="1"/>
    </xf>
    <xf numFmtId="0" fontId="73" fillId="34" borderId="42" xfId="0" applyFont="1" applyFill="1" applyBorder="1" applyAlignment="1">
      <alignment horizontal="center" vertical="center" wrapText="1"/>
    </xf>
    <xf numFmtId="0" fontId="73" fillId="34" borderId="44" xfId="0" applyFont="1" applyFill="1" applyBorder="1" applyAlignment="1">
      <alignment horizontal="center" vertical="center" wrapText="1"/>
    </xf>
    <xf numFmtId="0" fontId="68" fillId="10" borderId="9" xfId="0" applyFont="1" applyFill="1" applyBorder="1" applyAlignment="1">
      <alignment horizontal="center" vertical="center" wrapText="1"/>
    </xf>
    <xf numFmtId="0" fontId="68" fillId="10" borderId="10" xfId="0" applyFont="1" applyFill="1" applyBorder="1" applyAlignment="1">
      <alignment horizontal="center" vertical="center" wrapText="1"/>
    </xf>
    <xf numFmtId="0" fontId="68" fillId="10" borderId="12" xfId="0" applyFont="1" applyFill="1" applyBorder="1" applyAlignment="1">
      <alignment horizontal="center" vertical="center" wrapText="1"/>
    </xf>
    <xf numFmtId="0" fontId="56" fillId="0" borderId="13" xfId="0" applyFont="1" applyBorder="1" applyAlignment="1">
      <alignment horizontal="center"/>
    </xf>
    <xf numFmtId="0" fontId="50" fillId="47" borderId="19" xfId="0" applyFont="1" applyFill="1" applyBorder="1" applyAlignment="1">
      <alignment horizontal="center" vertical="center" wrapText="1"/>
    </xf>
    <xf numFmtId="0" fontId="50" fillId="47" borderId="44" xfId="0" applyFont="1" applyFill="1" applyBorder="1" applyAlignment="1">
      <alignment horizontal="center" vertical="center" wrapText="1"/>
    </xf>
    <xf numFmtId="0" fontId="23" fillId="47" borderId="19" xfId="0" applyFont="1" applyFill="1" applyBorder="1" applyAlignment="1">
      <alignment horizontal="center" vertical="center" wrapText="1"/>
    </xf>
    <xf numFmtId="0" fontId="23" fillId="47" borderId="43" xfId="0" applyFont="1" applyFill="1" applyBorder="1" applyAlignment="1">
      <alignment horizontal="center" vertical="center" wrapText="1"/>
    </xf>
    <xf numFmtId="0" fontId="56" fillId="34" borderId="19" xfId="0" applyFont="1" applyFill="1" applyBorder="1" applyAlignment="1">
      <alignment horizontal="center" vertical="center" wrapText="1"/>
    </xf>
    <xf numFmtId="0" fontId="56" fillId="34" borderId="44" xfId="0" applyFont="1" applyFill="1" applyBorder="1" applyAlignment="1">
      <alignment horizontal="center" vertical="center" wrapText="1"/>
    </xf>
    <xf numFmtId="0" fontId="71" fillId="47" borderId="9" xfId="0" applyFont="1" applyFill="1" applyBorder="1" applyAlignment="1">
      <alignment horizontal="center" vertical="center" wrapText="1"/>
    </xf>
    <xf numFmtId="0" fontId="90" fillId="0" borderId="19" xfId="0" applyFont="1" applyBorder="1" applyAlignment="1">
      <alignment horizontal="center" vertical="center"/>
    </xf>
    <xf numFmtId="0" fontId="90" fillId="0" borderId="44" xfId="0" applyFont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 wrapText="1"/>
    </xf>
    <xf numFmtId="0" fontId="27" fillId="10" borderId="10" xfId="0" applyFont="1" applyFill="1" applyBorder="1" applyAlignment="1">
      <alignment horizontal="center" vertical="center" wrapText="1"/>
    </xf>
    <xf numFmtId="0" fontId="27" fillId="10" borderId="12" xfId="0" applyFont="1" applyFill="1" applyBorder="1" applyAlignment="1">
      <alignment horizontal="center" vertical="center" wrapText="1"/>
    </xf>
    <xf numFmtId="0" fontId="26" fillId="25" borderId="9" xfId="0" applyFont="1" applyFill="1" applyBorder="1" applyAlignment="1">
      <alignment horizontal="center" vertical="center" wrapText="1"/>
    </xf>
    <xf numFmtId="0" fontId="26" fillId="25" borderId="12" xfId="0" applyFont="1" applyFill="1" applyBorder="1" applyAlignment="1">
      <alignment horizontal="center" vertical="center" wrapText="1"/>
    </xf>
    <xf numFmtId="0" fontId="23" fillId="9" borderId="43" xfId="0" applyFont="1" applyFill="1" applyBorder="1" applyAlignment="1">
      <alignment horizontal="center" vertical="center" wrapText="1"/>
    </xf>
    <xf numFmtId="0" fontId="30" fillId="33" borderId="42" xfId="0" applyFont="1" applyFill="1" applyBorder="1" applyAlignment="1">
      <alignment horizontal="center" vertical="center" wrapText="1"/>
    </xf>
    <xf numFmtId="0" fontId="32" fillId="10" borderId="9" xfId="0" applyFont="1" applyFill="1" applyBorder="1" applyAlignment="1">
      <alignment horizontal="center" vertical="center" wrapText="1"/>
    </xf>
    <xf numFmtId="0" fontId="32" fillId="10" borderId="10" xfId="0" applyFont="1" applyFill="1" applyBorder="1" applyAlignment="1">
      <alignment horizontal="center" vertical="center" wrapText="1"/>
    </xf>
    <xf numFmtId="0" fontId="32" fillId="10" borderId="12" xfId="0" applyFont="1" applyFill="1" applyBorder="1" applyAlignment="1">
      <alignment horizontal="center" vertical="center" wrapText="1"/>
    </xf>
    <xf numFmtId="0" fontId="30" fillId="33" borderId="0" xfId="0" applyFont="1" applyFill="1" applyBorder="1" applyAlignment="1">
      <alignment horizontal="center" vertical="center" wrapText="1"/>
    </xf>
    <xf numFmtId="0" fontId="25" fillId="23" borderId="23" xfId="0" applyFont="1" applyFill="1" applyBorder="1" applyAlignment="1">
      <alignment horizontal="center" vertical="center" wrapText="1"/>
    </xf>
    <xf numFmtId="0" fontId="25" fillId="23" borderId="11" xfId="0" applyFont="1" applyFill="1" applyBorder="1" applyAlignment="1">
      <alignment horizontal="center" vertical="center" wrapText="1"/>
    </xf>
    <xf numFmtId="0" fontId="25" fillId="23" borderId="46" xfId="0" applyFont="1" applyFill="1" applyBorder="1" applyAlignment="1">
      <alignment horizontal="center" vertical="center" wrapText="1"/>
    </xf>
    <xf numFmtId="0" fontId="25" fillId="23" borderId="24" xfId="0" applyFont="1" applyFill="1" applyBorder="1" applyAlignment="1">
      <alignment horizontal="center" vertical="center" wrapText="1"/>
    </xf>
    <xf numFmtId="0" fontId="25" fillId="23" borderId="0" xfId="0" applyFont="1" applyFill="1" applyAlignment="1">
      <alignment horizontal="center" vertical="center" wrapText="1"/>
    </xf>
    <xf numFmtId="0" fontId="25" fillId="23" borderId="25" xfId="0" applyFont="1" applyFill="1" applyBorder="1" applyAlignment="1">
      <alignment horizontal="center" vertical="center" wrapText="1"/>
    </xf>
    <xf numFmtId="0" fontId="25" fillId="23" borderId="32" xfId="0" applyFont="1" applyFill="1" applyBorder="1" applyAlignment="1">
      <alignment horizontal="center" vertical="center" wrapText="1"/>
    </xf>
    <xf numFmtId="0" fontId="25" fillId="23" borderId="33" xfId="0" applyFont="1" applyFill="1" applyBorder="1" applyAlignment="1">
      <alignment horizontal="center" vertical="center" wrapText="1"/>
    </xf>
    <xf numFmtId="0" fontId="25" fillId="23" borderId="34" xfId="0" applyFont="1" applyFill="1" applyBorder="1" applyAlignment="1">
      <alignment horizontal="center" vertical="center" wrapText="1"/>
    </xf>
    <xf numFmtId="0" fontId="50" fillId="67" borderId="60" xfId="0" applyFont="1" applyFill="1" applyBorder="1" applyAlignment="1">
      <alignment horizontal="center" vertical="center" wrapText="1"/>
    </xf>
    <xf numFmtId="0" fontId="50" fillId="67" borderId="61" xfId="0" applyFont="1" applyFill="1" applyBorder="1" applyAlignment="1">
      <alignment horizontal="center" vertical="center" wrapText="1"/>
    </xf>
    <xf numFmtId="0" fontId="23" fillId="8" borderId="36" xfId="0" applyFont="1" applyFill="1" applyBorder="1" applyAlignment="1">
      <alignment horizontal="center" vertical="center" wrapText="1"/>
    </xf>
    <xf numFmtId="0" fontId="23" fillId="8" borderId="26" xfId="0" applyFont="1" applyFill="1" applyBorder="1" applyAlignment="1">
      <alignment horizontal="center" vertical="center" wrapText="1"/>
    </xf>
    <xf numFmtId="0" fontId="50" fillId="68" borderId="9" xfId="0" applyFont="1" applyFill="1" applyBorder="1" applyAlignment="1">
      <alignment horizontal="center" vertical="center" wrapText="1"/>
    </xf>
    <xf numFmtId="0" fontId="50" fillId="68" borderId="10" xfId="0" applyFont="1" applyFill="1" applyBorder="1" applyAlignment="1">
      <alignment horizontal="center" vertical="center" wrapText="1"/>
    </xf>
    <xf numFmtId="0" fontId="69" fillId="29" borderId="9" xfId="0" applyFont="1" applyFill="1" applyBorder="1" applyAlignment="1">
      <alignment horizontal="center" vertical="center" wrapText="1"/>
    </xf>
    <xf numFmtId="0" fontId="69" fillId="29" borderId="12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16" fillId="14" borderId="12" xfId="0" applyFont="1" applyFill="1" applyBorder="1" applyAlignment="1">
      <alignment horizontal="center" vertical="center" wrapText="1"/>
    </xf>
    <xf numFmtId="0" fontId="25" fillId="28" borderId="37" xfId="0" applyFont="1" applyFill="1" applyBorder="1" applyAlignment="1">
      <alignment horizontal="center" vertical="center" wrapText="1"/>
    </xf>
    <xf numFmtId="0" fontId="25" fillId="28" borderId="38" xfId="0" applyFont="1" applyFill="1" applyBorder="1" applyAlignment="1">
      <alignment horizontal="center" vertical="center" wrapText="1"/>
    </xf>
    <xf numFmtId="0" fontId="25" fillId="28" borderId="39" xfId="0" applyFont="1" applyFill="1" applyBorder="1" applyAlignment="1">
      <alignment horizontal="center" vertical="center" wrapText="1"/>
    </xf>
    <xf numFmtId="0" fontId="25" fillId="28" borderId="24" xfId="0" applyFont="1" applyFill="1" applyBorder="1" applyAlignment="1">
      <alignment horizontal="center" vertical="center" wrapText="1"/>
    </xf>
    <xf numFmtId="0" fontId="25" fillId="28" borderId="0" xfId="0" applyFont="1" applyFill="1" applyAlignment="1">
      <alignment horizontal="center" vertical="center" wrapText="1"/>
    </xf>
    <xf numFmtId="0" fontId="25" fillId="28" borderId="25" xfId="0" applyFont="1" applyFill="1" applyBorder="1" applyAlignment="1">
      <alignment horizontal="center" vertical="center" wrapText="1"/>
    </xf>
    <xf numFmtId="0" fontId="25" fillId="28" borderId="41" xfId="0" applyFont="1" applyFill="1" applyBorder="1" applyAlignment="1">
      <alignment horizontal="center" vertical="center" wrapText="1"/>
    </xf>
    <xf numFmtId="0" fontId="25" fillId="28" borderId="42" xfId="0" applyFont="1" applyFill="1" applyBorder="1" applyAlignment="1">
      <alignment horizontal="center" vertical="center" wrapText="1"/>
    </xf>
    <xf numFmtId="0" fontId="25" fillId="28" borderId="43" xfId="0" applyFont="1" applyFill="1" applyBorder="1" applyAlignment="1">
      <alignment horizontal="center" vertical="center" wrapText="1"/>
    </xf>
    <xf numFmtId="0" fontId="29" fillId="47" borderId="10" xfId="0" applyFont="1" applyFill="1" applyBorder="1" applyAlignment="1">
      <alignment horizontal="center" vertical="center" wrapText="1"/>
    </xf>
    <xf numFmtId="0" fontId="29" fillId="47" borderId="12" xfId="0" applyFont="1" applyFill="1" applyBorder="1" applyAlignment="1">
      <alignment horizontal="center" vertical="center" wrapText="1"/>
    </xf>
    <xf numFmtId="0" fontId="75" fillId="11" borderId="33" xfId="0" applyFont="1" applyFill="1" applyBorder="1" applyAlignment="1">
      <alignment horizontal="center" vertical="center" wrapText="1"/>
    </xf>
    <xf numFmtId="0" fontId="75" fillId="11" borderId="35" xfId="0" applyFont="1" applyFill="1" applyBorder="1" applyAlignment="1">
      <alignment horizontal="center" vertical="center" wrapText="1"/>
    </xf>
    <xf numFmtId="0" fontId="75" fillId="11" borderId="31" xfId="0" applyFont="1" applyFill="1" applyBorder="1" applyAlignment="1">
      <alignment horizontal="center" vertical="center" wrapText="1"/>
    </xf>
    <xf numFmtId="0" fontId="75" fillId="11" borderId="34" xfId="0" applyFont="1" applyFill="1" applyBorder="1" applyAlignment="1">
      <alignment horizontal="center" vertical="center" wrapText="1"/>
    </xf>
    <xf numFmtId="0" fontId="27" fillId="20" borderId="48" xfId="0" applyFont="1" applyFill="1" applyBorder="1" applyAlignment="1">
      <alignment horizontal="center" vertical="center" wrapText="1"/>
    </xf>
    <xf numFmtId="0" fontId="27" fillId="20" borderId="28" xfId="0" applyFont="1" applyFill="1" applyBorder="1" applyAlignment="1">
      <alignment horizontal="center" vertical="center" wrapText="1"/>
    </xf>
    <xf numFmtId="0" fontId="27" fillId="20" borderId="15" xfId="0" applyFont="1" applyFill="1" applyBorder="1" applyAlignment="1">
      <alignment horizontal="center" vertical="center" wrapText="1"/>
    </xf>
    <xf numFmtId="0" fontId="27" fillId="20" borderId="16" xfId="0" applyFont="1" applyFill="1" applyBorder="1" applyAlignment="1">
      <alignment horizontal="center" vertical="center" wrapText="1"/>
    </xf>
    <xf numFmtId="0" fontId="68" fillId="20" borderId="16" xfId="0" applyFont="1" applyFill="1" applyBorder="1" applyAlignment="1">
      <alignment horizontal="center"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16" fillId="14" borderId="10" xfId="0" applyFont="1" applyFill="1" applyBorder="1" applyAlignment="1">
      <alignment horizontal="center" vertical="center" wrapText="1"/>
    </xf>
    <xf numFmtId="14" fontId="14" fillId="12" borderId="14" xfId="0" applyNumberFormat="1" applyFont="1" applyFill="1" applyBorder="1" applyAlignment="1">
      <alignment horizontal="center" vertical="center" textRotation="90" wrapText="1"/>
    </xf>
    <xf numFmtId="14" fontId="14" fillId="12" borderId="16" xfId="0" applyNumberFormat="1" applyFont="1" applyFill="1" applyBorder="1" applyAlignment="1">
      <alignment horizontal="center" vertical="center" textRotation="90" wrapText="1"/>
    </xf>
    <xf numFmtId="0" fontId="15" fillId="12" borderId="9" xfId="0" applyFont="1" applyFill="1" applyBorder="1" applyAlignment="1">
      <alignment horizontal="center" vertical="center" wrapText="1"/>
    </xf>
    <xf numFmtId="0" fontId="15" fillId="12" borderId="10" xfId="0" applyFont="1" applyFill="1" applyBorder="1" applyAlignment="1">
      <alignment horizontal="center" vertical="center" wrapText="1"/>
    </xf>
    <xf numFmtId="0" fontId="15" fillId="12" borderId="1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left" vertical="center" textRotation="90" wrapText="1"/>
    </xf>
    <xf numFmtId="0" fontId="13" fillId="10" borderId="16" xfId="0" applyFont="1" applyFill="1" applyBorder="1" applyAlignment="1">
      <alignment horizontal="left" vertical="center" textRotation="90" wrapText="1"/>
    </xf>
    <xf numFmtId="14" fontId="14" fillId="12" borderId="14" xfId="0" applyNumberFormat="1" applyFont="1" applyFill="1" applyBorder="1" applyAlignment="1">
      <alignment horizontal="left" vertical="center" textRotation="90" wrapText="1"/>
    </xf>
    <xf numFmtId="14" fontId="14" fillId="12" borderId="16" xfId="0" applyNumberFormat="1" applyFont="1" applyFill="1" applyBorder="1" applyAlignment="1">
      <alignment horizontal="left" vertical="center" textRotation="90" wrapText="1"/>
    </xf>
    <xf numFmtId="14" fontId="14" fillId="35" borderId="14" xfId="0" applyNumberFormat="1" applyFont="1" applyFill="1" applyBorder="1" applyAlignment="1">
      <alignment horizontal="center" vertical="center" textRotation="90" wrapText="1"/>
    </xf>
    <xf numFmtId="14" fontId="14" fillId="35" borderId="16" xfId="0" applyNumberFormat="1" applyFont="1" applyFill="1" applyBorder="1" applyAlignment="1">
      <alignment horizontal="center" vertical="center" textRotation="90" wrapText="1"/>
    </xf>
    <xf numFmtId="0" fontId="20" fillId="67" borderId="60" xfId="0" applyFont="1" applyFill="1" applyBorder="1" applyAlignment="1">
      <alignment horizontal="center" vertical="center" wrapText="1"/>
    </xf>
    <xf numFmtId="0" fontId="20" fillId="67" borderId="61" xfId="0" applyFont="1" applyFill="1" applyBorder="1" applyAlignment="1">
      <alignment horizontal="center" vertical="center" wrapText="1"/>
    </xf>
    <xf numFmtId="165" fontId="84" fillId="19" borderId="15" xfId="0" applyNumberFormat="1" applyFont="1" applyFill="1" applyBorder="1" applyAlignment="1">
      <alignment horizontal="center" vertical="center"/>
    </xf>
    <xf numFmtId="165" fontId="84" fillId="19" borderId="16" xfId="0" applyNumberFormat="1" applyFont="1" applyFill="1" applyBorder="1" applyAlignment="1">
      <alignment horizontal="left" vertical="top" wrapText="1"/>
    </xf>
    <xf numFmtId="0" fontId="41" fillId="19" borderId="10" xfId="0" applyFont="1" applyFill="1" applyBorder="1" applyAlignment="1">
      <alignment horizontal="center" vertical="center" wrapText="1"/>
    </xf>
    <xf numFmtId="0" fontId="41" fillId="19" borderId="12" xfId="0" applyFont="1" applyFill="1" applyBorder="1" applyAlignment="1">
      <alignment horizontal="center" vertical="center" wrapText="1"/>
    </xf>
    <xf numFmtId="165" fontId="84" fillId="46" borderId="15" xfId="0" applyNumberFormat="1" applyFont="1" applyFill="1" applyBorder="1" applyAlignment="1">
      <alignment horizontal="center" vertical="center"/>
    </xf>
    <xf numFmtId="165" fontId="84" fillId="46" borderId="16" xfId="0" applyNumberFormat="1" applyFont="1" applyFill="1" applyBorder="1" applyAlignment="1">
      <alignment horizontal="left" vertical="top" wrapText="1"/>
    </xf>
    <xf numFmtId="0" fontId="41" fillId="46" borderId="10" xfId="0" applyFont="1" applyFill="1" applyBorder="1" applyAlignment="1">
      <alignment horizontal="center" vertical="center" wrapText="1"/>
    </xf>
    <xf numFmtId="0" fontId="41" fillId="46" borderId="12" xfId="0" applyFont="1" applyFill="1" applyBorder="1" applyAlignment="1">
      <alignment horizontal="center" vertical="center" wrapText="1"/>
    </xf>
    <xf numFmtId="0" fontId="42" fillId="2" borderId="58" xfId="0" applyFont="1" applyFill="1" applyBorder="1" applyAlignment="1">
      <alignment horizontal="center" vertical="center"/>
    </xf>
    <xf numFmtId="0" fontId="42" fillId="2" borderId="59" xfId="0" applyFont="1" applyFill="1" applyBorder="1" applyAlignment="1">
      <alignment horizontal="center" vertical="center"/>
    </xf>
    <xf numFmtId="0" fontId="42" fillId="2" borderId="10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/>
    </xf>
    <xf numFmtId="0" fontId="42" fillId="2" borderId="57" xfId="0" applyFont="1" applyFill="1" applyBorder="1" applyAlignment="1">
      <alignment horizontal="center" vertical="center"/>
    </xf>
    <xf numFmtId="0" fontId="42" fillId="2" borderId="44" xfId="0" applyFont="1" applyFill="1" applyBorder="1" applyAlignment="1">
      <alignment horizontal="center" vertical="center"/>
    </xf>
    <xf numFmtId="0" fontId="41" fillId="19" borderId="9" xfId="0" applyFont="1" applyFill="1" applyBorder="1" applyAlignment="1">
      <alignment horizontal="center" vertical="center" wrapText="1"/>
    </xf>
    <xf numFmtId="0" fontId="36" fillId="39" borderId="9" xfId="0" applyFont="1" applyFill="1" applyBorder="1" applyAlignment="1">
      <alignment horizontal="center" vertical="center" wrapText="1"/>
    </xf>
    <xf numFmtId="0" fontId="36" fillId="39" borderId="10" xfId="0" applyFont="1" applyFill="1" applyBorder="1" applyAlignment="1">
      <alignment horizontal="center" vertical="center" wrapText="1"/>
    </xf>
    <xf numFmtId="0" fontId="36" fillId="39" borderId="12" xfId="0" applyFont="1" applyFill="1" applyBorder="1" applyAlignment="1">
      <alignment horizontal="center" vertical="center" wrapText="1"/>
    </xf>
    <xf numFmtId="0" fontId="37" fillId="40" borderId="22" xfId="0" applyFont="1" applyFill="1" applyBorder="1" applyAlignment="1">
      <alignment horizontal="center" vertical="center" wrapText="1"/>
    </xf>
    <xf numFmtId="0" fontId="37" fillId="40" borderId="19" xfId="0" applyFont="1" applyFill="1" applyBorder="1" applyAlignment="1">
      <alignment horizontal="left" vertical="top" wrapText="1"/>
    </xf>
    <xf numFmtId="0" fontId="40" fillId="19" borderId="15" xfId="0" applyFont="1" applyFill="1" applyBorder="1" applyAlignment="1">
      <alignment horizontal="center" vertical="center" wrapText="1"/>
    </xf>
    <xf numFmtId="0" fontId="40" fillId="19" borderId="16" xfId="0" applyFont="1" applyFill="1" applyBorder="1" applyAlignment="1">
      <alignment horizontal="left" vertical="top" wrapText="1"/>
    </xf>
    <xf numFmtId="0" fontId="40" fillId="40" borderId="15" xfId="0" applyFont="1" applyFill="1" applyBorder="1" applyAlignment="1">
      <alignment horizontal="center" vertical="center" wrapText="1"/>
    </xf>
    <xf numFmtId="0" fontId="40" fillId="40" borderId="16" xfId="0" applyFont="1" applyFill="1" applyBorder="1" applyAlignment="1">
      <alignment horizontal="left" vertical="top" wrapText="1"/>
    </xf>
    <xf numFmtId="0" fontId="39" fillId="40" borderId="13" xfId="0" applyFont="1" applyFill="1" applyBorder="1" applyAlignment="1">
      <alignment horizontal="center" vertical="center"/>
    </xf>
    <xf numFmtId="0" fontId="86" fillId="44" borderId="17" xfId="0" applyFont="1" applyFill="1" applyBorder="1" applyAlignment="1">
      <alignment horizontal="center" vertical="center"/>
    </xf>
    <xf numFmtId="0" fontId="86" fillId="44" borderId="11" xfId="0" applyFont="1" applyFill="1" applyBorder="1" applyAlignment="1">
      <alignment horizontal="center" vertical="center"/>
    </xf>
    <xf numFmtId="0" fontId="86" fillId="44" borderId="19" xfId="0" applyFont="1" applyFill="1" applyBorder="1" applyAlignment="1">
      <alignment horizontal="center" vertical="center"/>
    </xf>
    <xf numFmtId="0" fontId="86" fillId="44" borderId="42" xfId="0" applyFont="1" applyFill="1" applyBorder="1" applyAlignment="1">
      <alignment horizontal="center" vertical="center"/>
    </xf>
    <xf numFmtId="0" fontId="44" fillId="44" borderId="17" xfId="0" applyFont="1" applyFill="1" applyBorder="1" applyAlignment="1">
      <alignment horizontal="center" vertical="center"/>
    </xf>
    <xf numFmtId="0" fontId="44" fillId="44" borderId="11" xfId="0" applyFont="1" applyFill="1" applyBorder="1" applyAlignment="1">
      <alignment horizontal="center" vertical="center"/>
    </xf>
    <xf numFmtId="0" fontId="44" fillId="44" borderId="19" xfId="0" applyFont="1" applyFill="1" applyBorder="1" applyAlignment="1">
      <alignment horizontal="center" vertical="center"/>
    </xf>
    <xf numFmtId="0" fontId="44" fillId="44" borderId="42" xfId="0" applyFont="1" applyFill="1" applyBorder="1" applyAlignment="1">
      <alignment horizontal="center" vertical="center"/>
    </xf>
    <xf numFmtId="0" fontId="42" fillId="42" borderId="9" xfId="0" applyFont="1" applyFill="1" applyBorder="1" applyAlignment="1">
      <alignment horizontal="center" vertical="center"/>
    </xf>
    <xf numFmtId="0" fontId="42" fillId="42" borderId="12" xfId="0" applyFont="1" applyFill="1" applyBorder="1" applyAlignment="1">
      <alignment horizontal="center" vertical="center"/>
    </xf>
    <xf numFmtId="0" fontId="42" fillId="43" borderId="10" xfId="0" applyFont="1" applyFill="1" applyBorder="1" applyAlignment="1">
      <alignment horizontal="center" vertical="center"/>
    </xf>
    <xf numFmtId="0" fontId="42" fillId="43" borderId="12" xfId="0" applyFont="1" applyFill="1" applyBorder="1" applyAlignment="1">
      <alignment horizontal="center" vertical="center"/>
    </xf>
    <xf numFmtId="0" fontId="86" fillId="65" borderId="9" xfId="0" applyFont="1" applyFill="1" applyBorder="1" applyAlignment="1">
      <alignment horizontal="center" vertical="center" wrapText="1"/>
    </xf>
    <xf numFmtId="0" fontId="86" fillId="65" borderId="10" xfId="0" applyFont="1" applyFill="1" applyBorder="1" applyAlignment="1">
      <alignment horizontal="center" vertical="center" wrapText="1"/>
    </xf>
    <xf numFmtId="0" fontId="86" fillId="65" borderId="12" xfId="0" applyFont="1" applyFill="1" applyBorder="1" applyAlignment="1">
      <alignment horizontal="center" vertical="center" wrapText="1"/>
    </xf>
    <xf numFmtId="0" fontId="42" fillId="42" borderId="42" xfId="0" applyFont="1" applyFill="1" applyBorder="1" applyAlignment="1">
      <alignment horizontal="center"/>
    </xf>
    <xf numFmtId="0" fontId="42" fillId="42" borderId="44" xfId="0" applyFont="1" applyFill="1" applyBorder="1" applyAlignment="1">
      <alignment horizontal="center"/>
    </xf>
    <xf numFmtId="0" fontId="42" fillId="43" borderId="42" xfId="0" applyFont="1" applyFill="1" applyBorder="1" applyAlignment="1">
      <alignment horizontal="center"/>
    </xf>
    <xf numFmtId="0" fontId="42" fillId="43" borderId="44" xfId="0" applyFont="1" applyFill="1" applyBorder="1" applyAlignment="1">
      <alignment horizontal="center"/>
    </xf>
    <xf numFmtId="165" fontId="42" fillId="43" borderId="9" xfId="0" applyNumberFormat="1" applyFont="1" applyFill="1" applyBorder="1" applyAlignment="1">
      <alignment horizontal="center" vertical="center"/>
    </xf>
    <xf numFmtId="165" fontId="42" fillId="43" borderId="10" xfId="0" applyNumberFormat="1" applyFont="1" applyFill="1" applyBorder="1" applyAlignment="1">
      <alignment horizontal="center" vertical="center"/>
    </xf>
    <xf numFmtId="165" fontId="42" fillId="43" borderId="12" xfId="0" applyNumberFormat="1" applyFont="1" applyFill="1" applyBorder="1" applyAlignment="1">
      <alignment horizontal="center" vertical="center"/>
    </xf>
    <xf numFmtId="0" fontId="29" fillId="74" borderId="9" xfId="0" applyFont="1" applyFill="1" applyBorder="1" applyAlignment="1">
      <alignment horizontal="center" vertical="center" wrapText="1"/>
    </xf>
    <xf numFmtId="0" fontId="71" fillId="74" borderId="10" xfId="0" applyFont="1" applyFill="1" applyBorder="1" applyAlignment="1">
      <alignment horizontal="center" vertical="center" wrapText="1"/>
    </xf>
    <xf numFmtId="0" fontId="71" fillId="74" borderId="12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795C9836-C41B-41EA-B9B2-3957A95C0CDF}"/>
    <cellStyle name="Normal 4" xfId="3" xr:uid="{00000000-0005-0000-0000-000003000000}"/>
    <cellStyle name="Normal 5" xfId="4" xr:uid="{645A51BC-C70D-4409-88D3-4728C9471CCD}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workbookViewId="0">
      <selection activeCell="C15" sqref="C15:F15"/>
    </sheetView>
  </sheetViews>
  <sheetFormatPr baseColWidth="10" defaultRowHeight="12.5"/>
  <cols>
    <col min="1" max="1" width="13.81640625" style="1" customWidth="1"/>
    <col min="2" max="2" width="11.453125" style="156" customWidth="1"/>
    <col min="3" max="3" width="19.26953125" style="1" customWidth="1"/>
    <col min="4" max="4" width="17.7265625" style="1" customWidth="1"/>
    <col min="5" max="6" width="16.81640625" style="1" customWidth="1"/>
    <col min="7" max="7" width="21.81640625" style="1" customWidth="1"/>
    <col min="8" max="8" width="16.453125" style="1" customWidth="1"/>
    <col min="9" max="9" width="19.81640625" style="1" customWidth="1"/>
    <col min="10" max="10" width="13.90625" style="1" customWidth="1"/>
  </cols>
  <sheetData>
    <row r="1" spans="1:10" ht="20.5" thickBot="1">
      <c r="A1" s="165"/>
      <c r="B1" s="165"/>
      <c r="C1" s="2" t="s">
        <v>0</v>
      </c>
      <c r="D1" s="3" t="s">
        <v>1</v>
      </c>
      <c r="E1" s="2" t="s">
        <v>2</v>
      </c>
      <c r="F1" s="4" t="s">
        <v>3</v>
      </c>
      <c r="G1" s="4" t="s">
        <v>236</v>
      </c>
      <c r="H1" s="161" t="s">
        <v>4</v>
      </c>
      <c r="I1" s="161" t="s">
        <v>5</v>
      </c>
      <c r="J1" s="161" t="s">
        <v>239</v>
      </c>
    </row>
    <row r="2" spans="1:10" ht="14" customHeight="1" thickBot="1">
      <c r="A2" s="316" t="s">
        <v>6</v>
      </c>
      <c r="B2" s="319" t="s">
        <v>37</v>
      </c>
      <c r="C2" s="5" t="s">
        <v>7</v>
      </c>
      <c r="D2" s="6" t="s">
        <v>7</v>
      </c>
      <c r="E2" s="6" t="s">
        <v>7</v>
      </c>
      <c r="F2" s="6" t="s">
        <v>7</v>
      </c>
      <c r="G2" s="160" t="s">
        <v>238</v>
      </c>
      <c r="H2" s="162" t="s">
        <v>8</v>
      </c>
      <c r="I2" s="162" t="s">
        <v>8</v>
      </c>
      <c r="J2" s="53"/>
    </row>
    <row r="3" spans="1:10" ht="14" customHeight="1" thickBot="1">
      <c r="A3" s="317"/>
      <c r="B3" s="319"/>
      <c r="C3" s="7" t="s">
        <v>237</v>
      </c>
      <c r="D3" s="7" t="s">
        <v>237</v>
      </c>
      <c r="E3" s="7" t="s">
        <v>237</v>
      </c>
      <c r="F3" s="7" t="s">
        <v>237</v>
      </c>
      <c r="G3" s="5" t="s">
        <v>7</v>
      </c>
      <c r="H3" s="162" t="s">
        <v>8</v>
      </c>
      <c r="I3" s="162" t="s">
        <v>8</v>
      </c>
      <c r="J3" s="53"/>
    </row>
    <row r="4" spans="1:10" s="156" customFormat="1" ht="5" customHeight="1" thickBot="1">
      <c r="A4" s="317"/>
      <c r="B4" s="164"/>
      <c r="C4" s="318"/>
      <c r="D4" s="314"/>
      <c r="E4" s="314"/>
      <c r="F4" s="314"/>
      <c r="G4" s="8"/>
      <c r="H4" s="8"/>
      <c r="I4" s="9"/>
    </row>
    <row r="5" spans="1:10" ht="14" customHeight="1">
      <c r="A5" s="317"/>
      <c r="B5" s="320" t="s">
        <v>38</v>
      </c>
      <c r="C5" s="321" t="s">
        <v>244</v>
      </c>
      <c r="D5" s="322"/>
      <c r="E5" s="322"/>
      <c r="F5" s="322"/>
      <c r="G5" s="180" t="s">
        <v>243</v>
      </c>
      <c r="H5" s="162" t="s">
        <v>8</v>
      </c>
      <c r="I5" s="162" t="s">
        <v>8</v>
      </c>
      <c r="J5" s="53"/>
    </row>
    <row r="6" spans="1:10" ht="14" customHeight="1">
      <c r="A6" s="317"/>
      <c r="B6" s="320"/>
      <c r="C6" s="170" t="s">
        <v>8</v>
      </c>
      <c r="D6" s="169"/>
      <c r="E6" s="168" t="s">
        <v>8</v>
      </c>
      <c r="F6" s="169"/>
      <c r="G6" s="166"/>
      <c r="H6" s="162" t="s">
        <v>8</v>
      </c>
      <c r="I6" s="162" t="s">
        <v>8</v>
      </c>
      <c r="J6" s="53"/>
    </row>
    <row r="7" spans="1:10" ht="12" customHeight="1" thickBot="1">
      <c r="A7" s="12" t="s">
        <v>8</v>
      </c>
      <c r="B7" s="163"/>
      <c r="C7" s="313" t="s">
        <v>8</v>
      </c>
      <c r="D7" s="314"/>
      <c r="E7" s="314"/>
      <c r="F7" s="314"/>
      <c r="G7" s="315"/>
      <c r="H7" s="315"/>
      <c r="I7" s="314"/>
    </row>
    <row r="8" spans="1:10" ht="14" customHeight="1" thickBot="1">
      <c r="A8" s="316" t="s">
        <v>10</v>
      </c>
      <c r="B8" s="319" t="s">
        <v>37</v>
      </c>
      <c r="C8" s="323" t="s">
        <v>11</v>
      </c>
      <c r="D8" s="324"/>
      <c r="E8" s="324"/>
      <c r="F8" s="324"/>
      <c r="G8" s="155" t="s">
        <v>12</v>
      </c>
      <c r="H8" s="162"/>
      <c r="I8" s="169"/>
      <c r="J8" s="53"/>
    </row>
    <row r="9" spans="1:10" ht="14" customHeight="1" thickBot="1">
      <c r="A9" s="317"/>
      <c r="B9" s="319"/>
      <c r="C9" s="325" t="s">
        <v>12</v>
      </c>
      <c r="D9" s="315"/>
      <c r="E9" s="315"/>
      <c r="F9" s="315"/>
      <c r="G9" s="160" t="s">
        <v>238</v>
      </c>
      <c r="H9" s="162"/>
      <c r="I9" s="169"/>
      <c r="J9" s="53"/>
    </row>
    <row r="10" spans="1:10" ht="5" customHeight="1" thickBot="1">
      <c r="A10" s="317"/>
      <c r="B10" s="164"/>
      <c r="C10" s="326" t="s">
        <v>8</v>
      </c>
      <c r="D10" s="327"/>
      <c r="E10" s="327"/>
      <c r="F10" s="327"/>
      <c r="G10" s="327"/>
      <c r="H10" s="328"/>
      <c r="I10" s="329"/>
    </row>
    <row r="11" spans="1:10" ht="14" customHeight="1">
      <c r="A11" s="317"/>
      <c r="B11" s="320" t="s">
        <v>38</v>
      </c>
      <c r="C11" s="321" t="s">
        <v>244</v>
      </c>
      <c r="D11" s="322"/>
      <c r="E11" s="322"/>
      <c r="F11" s="322"/>
      <c r="G11" s="180" t="s">
        <v>243</v>
      </c>
      <c r="H11" s="173" t="s">
        <v>8</v>
      </c>
      <c r="I11" s="173"/>
      <c r="J11" s="53"/>
    </row>
    <row r="12" spans="1:10" ht="14" customHeight="1" thickBot="1">
      <c r="A12" s="317"/>
      <c r="B12" s="320"/>
      <c r="C12" s="330" t="s">
        <v>241</v>
      </c>
      <c r="D12" s="330"/>
      <c r="E12" s="330"/>
      <c r="F12" s="330"/>
      <c r="G12" s="330"/>
      <c r="H12" s="173"/>
      <c r="I12" s="173"/>
      <c r="J12" s="53"/>
    </row>
    <row r="13" spans="1:10" ht="12" customHeight="1" thickBot="1">
      <c r="A13" s="12" t="s">
        <v>8</v>
      </c>
      <c r="B13" s="163"/>
      <c r="C13" s="326" t="s">
        <v>8</v>
      </c>
      <c r="D13" s="327"/>
      <c r="E13" s="327"/>
      <c r="F13" s="327"/>
      <c r="G13" s="328"/>
      <c r="H13" s="314"/>
      <c r="I13" s="314"/>
    </row>
    <row r="14" spans="1:10" ht="14" customHeight="1" thickBot="1">
      <c r="A14" s="316" t="s">
        <v>14</v>
      </c>
      <c r="B14" s="319" t="s">
        <v>37</v>
      </c>
      <c r="C14" s="337" t="s">
        <v>15</v>
      </c>
      <c r="D14" s="327"/>
      <c r="E14" s="327"/>
      <c r="F14" s="327"/>
      <c r="G14" s="171"/>
      <c r="H14" s="169"/>
      <c r="I14" s="169"/>
      <c r="J14" s="53"/>
    </row>
    <row r="15" spans="1:10" ht="14" customHeight="1">
      <c r="A15" s="317"/>
      <c r="B15" s="319"/>
      <c r="C15" s="321" t="s">
        <v>244</v>
      </c>
      <c r="D15" s="322"/>
      <c r="E15" s="322"/>
      <c r="F15" s="322"/>
      <c r="G15" s="184" t="s">
        <v>246</v>
      </c>
      <c r="H15" s="172" t="s">
        <v>8</v>
      </c>
      <c r="I15" s="169"/>
      <c r="J15" s="53"/>
    </row>
    <row r="16" spans="1:10" ht="5" customHeight="1" thickBot="1">
      <c r="A16" s="317"/>
      <c r="B16" s="164"/>
      <c r="C16" s="13" t="s">
        <v>8</v>
      </c>
      <c r="D16" s="13" t="s">
        <v>8</v>
      </c>
      <c r="E16" s="14" t="s">
        <v>8</v>
      </c>
      <c r="F16" s="15"/>
      <c r="G16" s="16"/>
      <c r="H16" s="16"/>
      <c r="I16" s="174" t="s">
        <v>8</v>
      </c>
    </row>
    <row r="17" spans="1:10" ht="14" customHeight="1">
      <c r="A17" s="317"/>
      <c r="B17" s="320" t="s">
        <v>38</v>
      </c>
      <c r="C17" s="175" t="s">
        <v>9</v>
      </c>
      <c r="D17" s="175" t="s">
        <v>9</v>
      </c>
      <c r="E17" s="175" t="s">
        <v>9</v>
      </c>
      <c r="F17" s="176" t="s">
        <v>9</v>
      </c>
      <c r="H17" s="173" t="s">
        <v>8</v>
      </c>
      <c r="I17" s="169"/>
      <c r="J17" s="53"/>
    </row>
    <row r="18" spans="1:10" ht="14" customHeight="1" thickBot="1">
      <c r="A18" s="317"/>
      <c r="B18" s="320"/>
      <c r="C18" s="53"/>
      <c r="D18" s="53"/>
      <c r="E18" s="53"/>
      <c r="F18" s="177"/>
      <c r="G18" s="160" t="s">
        <v>240</v>
      </c>
      <c r="H18" s="162" t="s">
        <v>8</v>
      </c>
      <c r="I18" s="162" t="s">
        <v>8</v>
      </c>
      <c r="J18" s="53"/>
    </row>
    <row r="19" spans="1:10" ht="12" customHeight="1" thickBot="1">
      <c r="A19" s="12" t="s">
        <v>8</v>
      </c>
      <c r="B19" s="163"/>
      <c r="G19" s="290"/>
      <c r="H19" s="289"/>
      <c r="I19" s="289"/>
    </row>
    <row r="20" spans="1:10" ht="14" customHeight="1" thickBot="1">
      <c r="A20" s="316" t="s">
        <v>16</v>
      </c>
      <c r="B20" s="346" t="s">
        <v>37</v>
      </c>
      <c r="C20" s="178" t="s">
        <v>237</v>
      </c>
      <c r="D20" s="178" t="s">
        <v>237</v>
      </c>
      <c r="E20" s="178" t="s">
        <v>237</v>
      </c>
      <c r="F20" s="178" t="s">
        <v>237</v>
      </c>
      <c r="G20" s="155" t="s">
        <v>17</v>
      </c>
      <c r="H20" s="169"/>
      <c r="I20" s="169"/>
      <c r="J20" s="53"/>
    </row>
    <row r="21" spans="1:10" ht="14" customHeight="1" thickBot="1">
      <c r="A21" s="317"/>
      <c r="B21" s="346"/>
      <c r="C21" s="344" t="s">
        <v>17</v>
      </c>
      <c r="D21" s="327"/>
      <c r="E21" s="327"/>
      <c r="F21" s="327"/>
      <c r="G21" s="154" t="s">
        <v>13</v>
      </c>
      <c r="H21" s="169"/>
      <c r="I21" s="169"/>
      <c r="J21" s="53"/>
    </row>
    <row r="22" spans="1:10" ht="5" customHeight="1" thickBot="1">
      <c r="A22" s="317"/>
      <c r="B22" s="164"/>
      <c r="C22" s="13" t="s">
        <v>8</v>
      </c>
      <c r="D22" s="10" t="s">
        <v>8</v>
      </c>
      <c r="E22" s="16"/>
      <c r="F22" s="16"/>
      <c r="G22" s="16"/>
      <c r="H22" s="11" t="s">
        <v>8</v>
      </c>
      <c r="I22" s="9" t="s">
        <v>8</v>
      </c>
    </row>
    <row r="23" spans="1:10" ht="13.5" thickBot="1">
      <c r="A23" s="317"/>
      <c r="B23" s="345" t="s">
        <v>38</v>
      </c>
      <c r="C23" s="338" t="s">
        <v>242</v>
      </c>
      <c r="D23" s="339"/>
      <c r="E23" s="339"/>
      <c r="F23" s="339"/>
      <c r="G23" s="180" t="s">
        <v>243</v>
      </c>
      <c r="I23" s="53"/>
    </row>
    <row r="24" spans="1:10" ht="13" customHeight="1" thickBot="1">
      <c r="A24" s="317"/>
      <c r="B24" s="345"/>
      <c r="C24" s="347" t="s">
        <v>245</v>
      </c>
      <c r="D24" s="348"/>
      <c r="E24" s="348"/>
      <c r="F24" s="349"/>
      <c r="G24" s="184" t="s">
        <v>247</v>
      </c>
      <c r="H24" s="159"/>
      <c r="I24" s="179"/>
    </row>
    <row r="25" spans="1:10" ht="12" customHeight="1" thickBot="1">
      <c r="A25" s="340" t="s">
        <v>8</v>
      </c>
      <c r="B25" s="313"/>
      <c r="C25" s="315"/>
      <c r="D25" s="315"/>
      <c r="E25" s="315"/>
      <c r="F25" s="315"/>
      <c r="G25" s="315"/>
      <c r="H25" s="314"/>
      <c r="I25" s="314"/>
    </row>
    <row r="26" spans="1:10" ht="13" customHeight="1">
      <c r="A26" s="341" t="s">
        <v>18</v>
      </c>
      <c r="B26" s="183"/>
      <c r="C26" s="331" t="s">
        <v>272</v>
      </c>
      <c r="D26" s="332"/>
      <c r="E26" s="332"/>
      <c r="F26" s="332"/>
      <c r="G26" s="335" t="s">
        <v>273</v>
      </c>
      <c r="H26" s="181"/>
      <c r="I26" s="181"/>
      <c r="J26" s="182"/>
    </row>
    <row r="27" spans="1:10" ht="12.5" customHeight="1">
      <c r="A27" s="342"/>
      <c r="B27" s="167"/>
      <c r="C27" s="333"/>
      <c r="D27" s="334"/>
      <c r="E27" s="334"/>
      <c r="F27" s="334"/>
      <c r="G27" s="336"/>
      <c r="H27" s="181"/>
      <c r="I27" s="181"/>
      <c r="J27" s="182"/>
    </row>
    <row r="28" spans="1:10" ht="13" customHeight="1" thickBot="1">
      <c r="A28" s="343"/>
      <c r="B28" s="167"/>
      <c r="C28" s="333"/>
      <c r="D28" s="334"/>
      <c r="E28" s="334"/>
      <c r="F28" s="334"/>
      <c r="G28" s="336"/>
      <c r="H28" s="181"/>
      <c r="I28" s="181"/>
      <c r="J28" s="182"/>
    </row>
    <row r="29" spans="1:10" ht="12.5" customHeight="1">
      <c r="A29" s="17"/>
      <c r="B29" s="17"/>
      <c r="C29" s="17"/>
      <c r="D29" s="17"/>
      <c r="E29" s="16"/>
      <c r="F29" s="16"/>
      <c r="H29" s="17"/>
      <c r="I29" s="17"/>
    </row>
  </sheetData>
  <mergeCells count="30">
    <mergeCell ref="C15:F15"/>
    <mergeCell ref="C26:F28"/>
    <mergeCell ref="G26:G28"/>
    <mergeCell ref="C13:I13"/>
    <mergeCell ref="A14:A18"/>
    <mergeCell ref="C14:F14"/>
    <mergeCell ref="B17:B18"/>
    <mergeCell ref="B14:B15"/>
    <mergeCell ref="C23:F23"/>
    <mergeCell ref="A25:I25"/>
    <mergeCell ref="A26:A28"/>
    <mergeCell ref="A20:A24"/>
    <mergeCell ref="C21:F21"/>
    <mergeCell ref="B23:B24"/>
    <mergeCell ref="B20:B21"/>
    <mergeCell ref="C24:F24"/>
    <mergeCell ref="A8:A12"/>
    <mergeCell ref="C8:F8"/>
    <mergeCell ref="C9:F9"/>
    <mergeCell ref="C10:I10"/>
    <mergeCell ref="C12:G12"/>
    <mergeCell ref="B8:B9"/>
    <mergeCell ref="B11:B12"/>
    <mergeCell ref="C11:F11"/>
    <mergeCell ref="C7:I7"/>
    <mergeCell ref="A2:A6"/>
    <mergeCell ref="C4:F4"/>
    <mergeCell ref="B2:B3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C671-41CA-4CC1-9931-46BC923DEF1C}">
  <sheetPr>
    <pageSetUpPr fitToPage="1"/>
  </sheetPr>
  <dimension ref="A1:AG27"/>
  <sheetViews>
    <sheetView tabSelected="1" topLeftCell="J14" zoomScale="40" zoomScaleNormal="40" workbookViewId="0">
      <selection activeCell="AA21" sqref="AA21:AB21"/>
    </sheetView>
  </sheetViews>
  <sheetFormatPr baseColWidth="10" defaultRowHeight="12.5"/>
  <cols>
    <col min="1" max="2" width="5.6328125" style="156" customWidth="1"/>
    <col min="3" max="4" width="23.6328125" style="156" customWidth="1"/>
    <col min="5" max="5" width="1.6328125" style="156" customWidth="1"/>
    <col min="6" max="7" width="23.6328125" style="156" customWidth="1"/>
    <col min="8" max="8" width="5.6328125" style="156" customWidth="1"/>
    <col min="9" max="9" width="23.6328125" style="156" customWidth="1"/>
    <col min="10" max="10" width="27.08984375" style="156" customWidth="1"/>
    <col min="11" max="11" width="1.6328125" style="156" customWidth="1"/>
    <col min="12" max="13" width="23.6328125" style="156" customWidth="1"/>
    <col min="14" max="14" width="5.6328125" style="156" customWidth="1"/>
    <col min="15" max="16" width="23.6328125" style="156" customWidth="1"/>
    <col min="17" max="17" width="1.6328125" style="156" customWidth="1"/>
    <col min="18" max="19" width="23.6328125" style="156" customWidth="1"/>
    <col min="20" max="20" width="5.6328125" style="156" customWidth="1"/>
    <col min="21" max="22" width="23.6328125" style="156" customWidth="1"/>
    <col min="23" max="23" width="1.6328125" style="156" customWidth="1"/>
    <col min="24" max="25" width="23.6328125" style="156" customWidth="1"/>
    <col min="26" max="26" width="5.6328125" style="156" customWidth="1"/>
    <col min="27" max="28" width="23.6328125" style="156" customWidth="1"/>
    <col min="29" max="29" width="1.6328125" style="156" customWidth="1"/>
    <col min="30" max="31" width="23.6328125" style="156" customWidth="1"/>
    <col min="32" max="16384" width="10.90625" style="156"/>
  </cols>
  <sheetData>
    <row r="1" spans="1:31" ht="40" customHeight="1">
      <c r="A1" s="350" t="s">
        <v>66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2"/>
    </row>
    <row r="2" spans="1:31" ht="50.15" customHeight="1">
      <c r="A2" s="353" t="s">
        <v>20</v>
      </c>
      <c r="B2" s="355" t="s">
        <v>21</v>
      </c>
      <c r="C2" s="357" t="s">
        <v>6</v>
      </c>
      <c r="D2" s="357"/>
      <c r="E2" s="357"/>
      <c r="F2" s="357"/>
      <c r="G2" s="357"/>
      <c r="H2" s="358" t="s">
        <v>21</v>
      </c>
      <c r="I2" s="357" t="s">
        <v>10</v>
      </c>
      <c r="J2" s="357"/>
      <c r="K2" s="357"/>
      <c r="L2" s="357"/>
      <c r="M2" s="357"/>
      <c r="N2" s="358" t="s">
        <v>21</v>
      </c>
      <c r="O2" s="357" t="s">
        <v>14</v>
      </c>
      <c r="P2" s="357"/>
      <c r="Q2" s="357"/>
      <c r="R2" s="357"/>
      <c r="S2" s="357"/>
      <c r="T2" s="358" t="s">
        <v>21</v>
      </c>
      <c r="U2" s="357" t="s">
        <v>16</v>
      </c>
      <c r="V2" s="357"/>
      <c r="W2" s="357"/>
      <c r="X2" s="357"/>
      <c r="Y2" s="357"/>
      <c r="Z2" s="377" t="s">
        <v>21</v>
      </c>
      <c r="AA2" s="357" t="s">
        <v>18</v>
      </c>
      <c r="AB2" s="357"/>
      <c r="AC2" s="357"/>
      <c r="AD2" s="357"/>
      <c r="AE2" s="357"/>
    </row>
    <row r="3" spans="1:31" ht="40" customHeight="1">
      <c r="A3" s="354"/>
      <c r="B3" s="356"/>
      <c r="C3" s="360" t="s">
        <v>22</v>
      </c>
      <c r="D3" s="360"/>
      <c r="E3" s="361"/>
      <c r="F3" s="360" t="s">
        <v>23</v>
      </c>
      <c r="G3" s="360"/>
      <c r="H3" s="359"/>
      <c r="I3" s="360" t="s">
        <v>22</v>
      </c>
      <c r="J3" s="360"/>
      <c r="K3" s="361"/>
      <c r="L3" s="360" t="s">
        <v>23</v>
      </c>
      <c r="M3" s="360"/>
      <c r="N3" s="359"/>
      <c r="O3" s="360" t="s">
        <v>22</v>
      </c>
      <c r="P3" s="360"/>
      <c r="Q3" s="361"/>
      <c r="R3" s="360" t="s">
        <v>23</v>
      </c>
      <c r="S3" s="360"/>
      <c r="T3" s="359"/>
      <c r="U3" s="360" t="s">
        <v>22</v>
      </c>
      <c r="V3" s="360"/>
      <c r="W3" s="361"/>
      <c r="X3" s="360" t="s">
        <v>23</v>
      </c>
      <c r="Y3" s="360"/>
      <c r="Z3" s="378"/>
      <c r="AA3" s="360" t="s">
        <v>22</v>
      </c>
      <c r="AB3" s="360"/>
      <c r="AC3" s="361"/>
      <c r="AD3" s="360" t="s">
        <v>23</v>
      </c>
      <c r="AE3" s="360"/>
    </row>
    <row r="4" spans="1:31" ht="60" customHeight="1" thickBot="1">
      <c r="A4" s="293"/>
      <c r="B4" s="102" t="s">
        <v>24</v>
      </c>
      <c r="C4" s="83" t="s">
        <v>25</v>
      </c>
      <c r="D4" s="83" t="s">
        <v>26</v>
      </c>
      <c r="E4" s="362"/>
      <c r="F4" s="83" t="s">
        <v>29</v>
      </c>
      <c r="G4" s="20" t="s">
        <v>35</v>
      </c>
      <c r="H4" s="102" t="s">
        <v>24</v>
      </c>
      <c r="I4" s="83" t="s">
        <v>25</v>
      </c>
      <c r="J4" s="83" t="s">
        <v>26</v>
      </c>
      <c r="K4" s="362"/>
      <c r="L4" s="83" t="s">
        <v>29</v>
      </c>
      <c r="M4" s="20" t="s">
        <v>35</v>
      </c>
      <c r="N4" s="102" t="s">
        <v>24</v>
      </c>
      <c r="O4" s="83" t="s">
        <v>25</v>
      </c>
      <c r="P4" s="83" t="s">
        <v>26</v>
      </c>
      <c r="Q4" s="362"/>
      <c r="R4" s="83" t="s">
        <v>27</v>
      </c>
      <c r="S4" s="20" t="s">
        <v>35</v>
      </c>
      <c r="T4" s="102" t="s">
        <v>24</v>
      </c>
      <c r="U4" s="83" t="s">
        <v>25</v>
      </c>
      <c r="V4" s="83" t="s">
        <v>26</v>
      </c>
      <c r="W4" s="362"/>
      <c r="X4" s="83" t="s">
        <v>29</v>
      </c>
      <c r="Y4" s="83" t="s">
        <v>35</v>
      </c>
      <c r="Z4" s="102" t="s">
        <v>24</v>
      </c>
      <c r="AA4" s="83" t="s">
        <v>25</v>
      </c>
      <c r="AB4" s="83" t="s">
        <v>26</v>
      </c>
      <c r="AC4" s="376"/>
      <c r="AD4" s="83" t="s">
        <v>29</v>
      </c>
      <c r="AE4" s="83" t="s">
        <v>28</v>
      </c>
    </row>
    <row r="5" spans="1:31" s="113" customFormat="1" ht="70" customHeight="1" thickBot="1">
      <c r="A5" s="103">
        <v>1</v>
      </c>
      <c r="B5" s="104">
        <v>46265</v>
      </c>
      <c r="C5" s="363"/>
      <c r="D5" s="364"/>
      <c r="E5" s="364"/>
      <c r="F5" s="364"/>
      <c r="G5" s="365"/>
      <c r="H5" s="105">
        <f t="shared" ref="H5:H26" si="0">B5+1</f>
        <v>46266</v>
      </c>
      <c r="I5" s="277"/>
      <c r="J5" s="288" t="s">
        <v>284</v>
      </c>
      <c r="K5" s="278"/>
      <c r="L5" s="278"/>
      <c r="M5" s="278"/>
      <c r="N5" s="105">
        <f t="shared" ref="N5:N26" si="1">H5+1</f>
        <v>46267</v>
      </c>
      <c r="O5" s="107" t="s">
        <v>188</v>
      </c>
      <c r="P5" s="106" t="s">
        <v>187</v>
      </c>
      <c r="Q5" s="108"/>
      <c r="S5" s="279"/>
      <c r="T5" s="105">
        <f t="shared" ref="T5:T26" si="2">N5+1</f>
        <v>46268</v>
      </c>
      <c r="U5" s="109"/>
      <c r="V5" s="109"/>
      <c r="W5" s="280"/>
      <c r="X5" s="366" t="s">
        <v>286</v>
      </c>
      <c r="Y5" s="367"/>
      <c r="Z5" s="110">
        <f t="shared" ref="Z5:Z26" si="3">T5+1</f>
        <v>46269</v>
      </c>
      <c r="AA5" s="107" t="s">
        <v>189</v>
      </c>
      <c r="AB5" s="111" t="s">
        <v>190</v>
      </c>
      <c r="AC5" s="112"/>
      <c r="AD5" s="148" t="s">
        <v>67</v>
      </c>
      <c r="AE5" s="281"/>
    </row>
    <row r="6" spans="1:31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S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1" s="113" customFormat="1" ht="70" customHeight="1">
      <c r="A7" s="103">
        <f>A5+1</f>
        <v>2</v>
      </c>
      <c r="B7" s="104">
        <f>B5+7</f>
        <v>46272</v>
      </c>
      <c r="C7" s="107" t="s">
        <v>194</v>
      </c>
      <c r="D7" s="29" t="s">
        <v>94</v>
      </c>
      <c r="E7" s="114"/>
      <c r="F7" s="301" t="s">
        <v>310</v>
      </c>
      <c r="G7" s="301" t="s">
        <v>322</v>
      </c>
      <c r="H7" s="105">
        <f t="shared" si="0"/>
        <v>46273</v>
      </c>
      <c r="I7" s="106" t="s">
        <v>100</v>
      </c>
      <c r="J7" s="118" t="s">
        <v>196</v>
      </c>
      <c r="K7" s="115"/>
      <c r="L7" s="302" t="s">
        <v>312</v>
      </c>
      <c r="M7" s="303" t="s">
        <v>313</v>
      </c>
      <c r="N7" s="105">
        <f t="shared" si="1"/>
        <v>46274</v>
      </c>
      <c r="P7" s="116" t="s">
        <v>69</v>
      </c>
      <c r="Q7" s="117"/>
      <c r="R7" s="304" t="s">
        <v>314</v>
      </c>
      <c r="S7" s="27" t="s">
        <v>68</v>
      </c>
      <c r="T7" s="119">
        <f t="shared" si="2"/>
        <v>46275</v>
      </c>
      <c r="U7" s="106" t="s">
        <v>134</v>
      </c>
      <c r="V7" s="107" t="s">
        <v>70</v>
      </c>
      <c r="W7" s="120"/>
      <c r="X7" s="305"/>
      <c r="Y7" s="121" t="s">
        <v>204</v>
      </c>
      <c r="Z7" s="110">
        <f t="shared" si="3"/>
        <v>46276</v>
      </c>
      <c r="AA7" s="368"/>
      <c r="AB7" s="369"/>
      <c r="AC7" s="369"/>
      <c r="AD7" s="369"/>
      <c r="AE7" s="370"/>
    </row>
    <row r="8" spans="1:31" s="113" customFormat="1" ht="70" customHeight="1">
      <c r="A8" s="103">
        <f t="shared" ref="A8:A26" si="4">A7+1</f>
        <v>3</v>
      </c>
      <c r="B8" s="104">
        <f t="shared" ref="B8:B26" si="5">B7+7</f>
        <v>46279</v>
      </c>
      <c r="C8" s="107" t="s">
        <v>195</v>
      </c>
      <c r="D8" s="29" t="s">
        <v>95</v>
      </c>
      <c r="E8" s="114"/>
      <c r="F8" s="301" t="s">
        <v>310</v>
      </c>
      <c r="G8" s="301" t="s">
        <v>322</v>
      </c>
      <c r="H8" s="105">
        <f t="shared" si="0"/>
        <v>46280</v>
      </c>
      <c r="I8" s="106" t="s">
        <v>101</v>
      </c>
      <c r="J8" s="118" t="s">
        <v>192</v>
      </c>
      <c r="K8" s="115"/>
      <c r="L8" s="305"/>
      <c r="M8" s="303" t="s">
        <v>313</v>
      </c>
      <c r="N8" s="105">
        <f t="shared" si="1"/>
        <v>46281</v>
      </c>
      <c r="P8" s="116" t="s">
        <v>71</v>
      </c>
      <c r="Q8" s="123"/>
      <c r="R8" s="304" t="s">
        <v>314</v>
      </c>
      <c r="S8" s="107" t="s">
        <v>193</v>
      </c>
      <c r="T8" s="119">
        <f t="shared" si="2"/>
        <v>46282</v>
      </c>
      <c r="U8" s="29" t="s">
        <v>135</v>
      </c>
      <c r="V8" s="107" t="s">
        <v>72</v>
      </c>
      <c r="W8" s="124"/>
      <c r="X8" s="303" t="s">
        <v>317</v>
      </c>
      <c r="Y8" s="121" t="s">
        <v>205</v>
      </c>
      <c r="Z8" s="110">
        <f t="shared" si="3"/>
        <v>46283</v>
      </c>
      <c r="AA8" s="371"/>
      <c r="AB8" s="369"/>
      <c r="AC8" s="369"/>
      <c r="AD8" s="369"/>
      <c r="AE8" s="370"/>
    </row>
    <row r="9" spans="1:31" s="113" customFormat="1" ht="70" customHeight="1">
      <c r="A9" s="103">
        <f t="shared" si="4"/>
        <v>4</v>
      </c>
      <c r="B9" s="104">
        <f t="shared" si="5"/>
        <v>46286</v>
      </c>
      <c r="C9" s="107" t="s">
        <v>197</v>
      </c>
      <c r="D9" s="33" t="s">
        <v>59</v>
      </c>
      <c r="E9" s="114"/>
      <c r="F9" s="301" t="s">
        <v>310</v>
      </c>
      <c r="G9" s="301" t="s">
        <v>322</v>
      </c>
      <c r="H9" s="105">
        <f t="shared" si="0"/>
        <v>46287</v>
      </c>
      <c r="I9" s="106" t="s">
        <v>150</v>
      </c>
      <c r="J9" s="118" t="s">
        <v>198</v>
      </c>
      <c r="K9" s="126"/>
      <c r="L9" s="302" t="s">
        <v>312</v>
      </c>
      <c r="M9" s="305"/>
      <c r="N9" s="105">
        <f t="shared" si="1"/>
        <v>46288</v>
      </c>
      <c r="P9" s="116" t="s">
        <v>74</v>
      </c>
      <c r="Q9" s="123"/>
      <c r="R9" s="304" t="s">
        <v>314</v>
      </c>
      <c r="S9" s="107" t="s">
        <v>73</v>
      </c>
      <c r="T9" s="119">
        <f t="shared" si="2"/>
        <v>46289</v>
      </c>
      <c r="U9" s="127" t="s">
        <v>199</v>
      </c>
      <c r="V9" s="107" t="s">
        <v>75</v>
      </c>
      <c r="W9" s="124"/>
      <c r="X9" s="303" t="s">
        <v>317</v>
      </c>
      <c r="Y9" s="121" t="s">
        <v>206</v>
      </c>
      <c r="Z9" s="110">
        <f t="shared" si="3"/>
        <v>46290</v>
      </c>
      <c r="AA9" s="371"/>
      <c r="AB9" s="369"/>
      <c r="AC9" s="369"/>
      <c r="AD9" s="369"/>
      <c r="AE9" s="370"/>
    </row>
    <row r="10" spans="1:31" s="113" customFormat="1" ht="70" customHeight="1">
      <c r="A10" s="103">
        <f t="shared" si="4"/>
        <v>5</v>
      </c>
      <c r="B10" s="104">
        <f t="shared" si="5"/>
        <v>46293</v>
      </c>
      <c r="C10" s="107" t="s">
        <v>201</v>
      </c>
      <c r="D10" s="29" t="s">
        <v>97</v>
      </c>
      <c r="E10" s="114"/>
      <c r="F10" s="301" t="s">
        <v>310</v>
      </c>
      <c r="G10" s="301" t="s">
        <v>322</v>
      </c>
      <c r="H10" s="105">
        <f t="shared" si="0"/>
        <v>46294</v>
      </c>
      <c r="I10" s="106" t="s">
        <v>151</v>
      </c>
      <c r="J10" s="118" t="s">
        <v>200</v>
      </c>
      <c r="K10" s="126"/>
      <c r="L10" s="305"/>
      <c r="M10" s="303" t="s">
        <v>313</v>
      </c>
      <c r="N10" s="105">
        <f t="shared" si="1"/>
        <v>46295</v>
      </c>
      <c r="P10" s="116" t="s">
        <v>77</v>
      </c>
      <c r="Q10" s="123"/>
      <c r="R10" s="304" t="s">
        <v>314</v>
      </c>
      <c r="S10" s="107" t="s">
        <v>76</v>
      </c>
      <c r="T10" s="119">
        <f t="shared" si="2"/>
        <v>46296</v>
      </c>
      <c r="U10" s="40" t="s">
        <v>136</v>
      </c>
      <c r="V10" s="107" t="s">
        <v>78</v>
      </c>
      <c r="W10" s="120"/>
      <c r="X10" s="305"/>
      <c r="Y10" s="121" t="s">
        <v>207</v>
      </c>
      <c r="Z10" s="110">
        <f t="shared" si="3"/>
        <v>46297</v>
      </c>
      <c r="AA10" s="371"/>
      <c r="AB10" s="369"/>
      <c r="AC10" s="369"/>
      <c r="AD10" s="369"/>
      <c r="AE10" s="370"/>
    </row>
    <row r="11" spans="1:31" s="113" customFormat="1" ht="70" customHeight="1">
      <c r="A11" s="128">
        <f t="shared" si="4"/>
        <v>6</v>
      </c>
      <c r="B11" s="104">
        <f t="shared" si="5"/>
        <v>46300</v>
      </c>
      <c r="C11" s="107" t="s">
        <v>202</v>
      </c>
      <c r="D11" s="29" t="s">
        <v>98</v>
      </c>
      <c r="E11" s="114"/>
      <c r="F11" s="301" t="s">
        <v>310</v>
      </c>
      <c r="G11" s="301" t="s">
        <v>322</v>
      </c>
      <c r="H11" s="105">
        <f t="shared" si="0"/>
        <v>46301</v>
      </c>
      <c r="I11" s="26" t="s">
        <v>289</v>
      </c>
      <c r="J11" s="118" t="s">
        <v>203</v>
      </c>
      <c r="K11" s="126"/>
      <c r="L11" s="302" t="s">
        <v>312</v>
      </c>
      <c r="M11" s="305"/>
      <c r="N11" s="105">
        <f t="shared" si="1"/>
        <v>46302</v>
      </c>
      <c r="O11" s="26" t="s">
        <v>290</v>
      </c>
      <c r="P11" s="116" t="s">
        <v>80</v>
      </c>
      <c r="Q11" s="123"/>
      <c r="R11" s="304" t="s">
        <v>314</v>
      </c>
      <c r="S11" s="107" t="s">
        <v>79</v>
      </c>
      <c r="T11" s="119">
        <f t="shared" si="2"/>
        <v>46303</v>
      </c>
      <c r="U11" s="63" t="s">
        <v>137</v>
      </c>
      <c r="V11" s="107" t="s">
        <v>81</v>
      </c>
      <c r="W11" s="124"/>
      <c r="X11" s="303" t="s">
        <v>317</v>
      </c>
      <c r="Y11" s="121" t="s">
        <v>208</v>
      </c>
      <c r="Z11" s="110">
        <f t="shared" si="3"/>
        <v>46304</v>
      </c>
      <c r="AA11" s="371"/>
      <c r="AB11" s="369"/>
      <c r="AC11" s="369"/>
      <c r="AD11" s="369"/>
      <c r="AE11" s="370"/>
    </row>
    <row r="12" spans="1:31" s="113" customFormat="1" ht="70" customHeight="1" thickBot="1">
      <c r="A12" s="103">
        <f t="shared" si="4"/>
        <v>7</v>
      </c>
      <c r="B12" s="104">
        <f t="shared" si="5"/>
        <v>46307</v>
      </c>
      <c r="C12" s="107" t="s">
        <v>229</v>
      </c>
      <c r="D12" s="33" t="s">
        <v>60</v>
      </c>
      <c r="E12" s="114"/>
      <c r="F12" s="301" t="s">
        <v>310</v>
      </c>
      <c r="G12" s="301" t="s">
        <v>322</v>
      </c>
      <c r="H12" s="105">
        <f t="shared" si="0"/>
        <v>46308</v>
      </c>
      <c r="I12" s="106" t="s">
        <v>152</v>
      </c>
      <c r="J12" s="118" t="s">
        <v>216</v>
      </c>
      <c r="K12" s="126"/>
      <c r="L12" s="305"/>
      <c r="M12" s="303" t="s">
        <v>313</v>
      </c>
      <c r="N12" s="105">
        <f t="shared" si="1"/>
        <v>46309</v>
      </c>
      <c r="O12" s="63" t="s">
        <v>138</v>
      </c>
      <c r="P12" s="116" t="s">
        <v>83</v>
      </c>
      <c r="Q12" s="123"/>
      <c r="R12" s="304" t="s">
        <v>314</v>
      </c>
      <c r="S12" s="107" t="s">
        <v>82</v>
      </c>
      <c r="T12" s="119">
        <f t="shared" si="2"/>
        <v>46310</v>
      </c>
      <c r="U12" s="63" t="s">
        <v>139</v>
      </c>
      <c r="V12" s="107" t="s">
        <v>84</v>
      </c>
      <c r="W12" s="124"/>
      <c r="X12" s="305"/>
      <c r="Y12" s="121" t="s">
        <v>209</v>
      </c>
      <c r="Z12" s="110">
        <f t="shared" si="3"/>
        <v>46311</v>
      </c>
      <c r="AA12" s="371"/>
      <c r="AB12" s="369"/>
      <c r="AC12" s="369"/>
      <c r="AD12" s="369"/>
      <c r="AE12" s="370"/>
    </row>
    <row r="13" spans="1:31" s="113" customFormat="1" ht="70" customHeight="1" thickBot="1">
      <c r="A13" s="103">
        <f t="shared" si="4"/>
        <v>8</v>
      </c>
      <c r="B13" s="104">
        <f t="shared" si="5"/>
        <v>46314</v>
      </c>
      <c r="C13" s="296" t="s">
        <v>309</v>
      </c>
      <c r="D13" s="295"/>
      <c r="E13" s="129"/>
      <c r="F13" s="130" t="s">
        <v>63</v>
      </c>
      <c r="G13" s="125"/>
      <c r="H13" s="105">
        <f t="shared" si="0"/>
        <v>46315</v>
      </c>
      <c r="I13" s="106" t="s">
        <v>153</v>
      </c>
      <c r="J13" s="122"/>
      <c r="K13" s="129"/>
      <c r="M13" s="307" t="s">
        <v>323</v>
      </c>
      <c r="N13" s="105">
        <f t="shared" si="1"/>
        <v>46316</v>
      </c>
      <c r="P13" s="116" t="s">
        <v>85</v>
      </c>
      <c r="Q13" s="131"/>
      <c r="R13" s="306" t="s">
        <v>318</v>
      </c>
      <c r="T13" s="119">
        <f t="shared" si="2"/>
        <v>46317</v>
      </c>
      <c r="V13" s="297" t="s">
        <v>86</v>
      </c>
      <c r="W13" s="115"/>
      <c r="X13" s="300"/>
      <c r="Y13" s="121" t="s">
        <v>210</v>
      </c>
      <c r="Z13" s="110">
        <f t="shared" si="3"/>
        <v>46318</v>
      </c>
      <c r="AA13" s="372"/>
      <c r="AB13" s="373"/>
      <c r="AC13" s="373"/>
      <c r="AD13" s="373"/>
      <c r="AE13" s="374"/>
    </row>
    <row r="14" spans="1:31" s="113" customFormat="1" ht="90" customHeight="1" thickBot="1">
      <c r="A14" s="103">
        <f t="shared" si="4"/>
        <v>9</v>
      </c>
      <c r="B14" s="133">
        <f t="shared" si="5"/>
        <v>46321</v>
      </c>
      <c r="C14" s="363" t="s">
        <v>30</v>
      </c>
      <c r="D14" s="364"/>
      <c r="E14" s="364"/>
      <c r="F14" s="364"/>
      <c r="G14" s="365"/>
      <c r="H14" s="119">
        <f t="shared" si="0"/>
        <v>46322</v>
      </c>
      <c r="I14" s="363" t="s">
        <v>30</v>
      </c>
      <c r="J14" s="364"/>
      <c r="K14" s="364"/>
      <c r="L14" s="364"/>
      <c r="M14" s="365"/>
      <c r="N14" s="119">
        <f t="shared" si="1"/>
        <v>46323</v>
      </c>
      <c r="O14" s="375" t="s">
        <v>30</v>
      </c>
      <c r="P14" s="364"/>
      <c r="Q14" s="364"/>
      <c r="R14" s="364"/>
      <c r="S14" s="365"/>
      <c r="T14" s="119">
        <f t="shared" si="2"/>
        <v>46324</v>
      </c>
      <c r="U14" s="363" t="s">
        <v>30</v>
      </c>
      <c r="V14" s="364"/>
      <c r="W14" s="364"/>
      <c r="X14" s="364"/>
      <c r="Y14" s="365"/>
      <c r="Z14" s="110">
        <f t="shared" si="3"/>
        <v>46325</v>
      </c>
      <c r="AA14" s="363" t="s">
        <v>30</v>
      </c>
      <c r="AB14" s="364"/>
      <c r="AC14" s="364"/>
      <c r="AD14" s="364"/>
      <c r="AE14" s="365"/>
    </row>
    <row r="15" spans="1:31" s="113" customFormat="1" ht="70" customHeight="1">
      <c r="A15" s="103">
        <f t="shared" si="4"/>
        <v>10</v>
      </c>
      <c r="B15" s="104">
        <f t="shared" si="5"/>
        <v>46328</v>
      </c>
      <c r="C15" s="107" t="s">
        <v>230</v>
      </c>
      <c r="D15" s="29" t="s">
        <v>99</v>
      </c>
      <c r="E15" s="396"/>
      <c r="F15" s="301" t="s">
        <v>310</v>
      </c>
      <c r="G15" s="301" t="s">
        <v>322</v>
      </c>
      <c r="H15" s="105">
        <f t="shared" si="0"/>
        <v>46329</v>
      </c>
      <c r="I15" s="135" t="s">
        <v>170</v>
      </c>
      <c r="J15" s="118" t="s">
        <v>218</v>
      </c>
      <c r="K15" s="398"/>
      <c r="L15" s="302" t="s">
        <v>312</v>
      </c>
      <c r="M15" s="303" t="s">
        <v>313</v>
      </c>
      <c r="N15" s="105">
        <f t="shared" si="1"/>
        <v>46330</v>
      </c>
      <c r="P15" s="116" t="s">
        <v>88</v>
      </c>
      <c r="Q15" s="398"/>
      <c r="R15" s="304" t="s">
        <v>314</v>
      </c>
      <c r="S15" s="107" t="s">
        <v>87</v>
      </c>
      <c r="T15" s="105">
        <f t="shared" si="2"/>
        <v>46331</v>
      </c>
      <c r="U15" s="90" t="s">
        <v>61</v>
      </c>
      <c r="V15" s="107" t="s">
        <v>217</v>
      </c>
      <c r="W15" s="400"/>
      <c r="X15" s="303" t="s">
        <v>317</v>
      </c>
      <c r="Y15" s="121" t="s">
        <v>211</v>
      </c>
      <c r="Z15" s="110">
        <f t="shared" si="3"/>
        <v>46332</v>
      </c>
      <c r="AA15" s="402" t="s">
        <v>19</v>
      </c>
      <c r="AB15" s="403"/>
      <c r="AC15" s="403"/>
      <c r="AD15" s="403"/>
      <c r="AE15" s="404"/>
    </row>
    <row r="16" spans="1:31" s="113" customFormat="1" ht="70" customHeight="1">
      <c r="A16" s="103">
        <f t="shared" si="4"/>
        <v>11</v>
      </c>
      <c r="B16" s="104">
        <f t="shared" si="5"/>
        <v>46335</v>
      </c>
      <c r="C16" s="107" t="s">
        <v>231</v>
      </c>
      <c r="D16" s="29" t="s">
        <v>233</v>
      </c>
      <c r="E16" s="397"/>
      <c r="F16" s="301" t="s">
        <v>310</v>
      </c>
      <c r="G16" s="301" t="s">
        <v>322</v>
      </c>
      <c r="H16" s="105">
        <f t="shared" si="0"/>
        <v>46336</v>
      </c>
      <c r="I16" s="135" t="s">
        <v>219</v>
      </c>
      <c r="J16" s="272" t="s">
        <v>280</v>
      </c>
      <c r="K16" s="399"/>
      <c r="L16" s="305"/>
      <c r="M16" s="307"/>
      <c r="N16" s="105">
        <f t="shared" si="1"/>
        <v>46337</v>
      </c>
      <c r="O16" s="411" t="s">
        <v>31</v>
      </c>
      <c r="P16" s="412"/>
      <c r="Q16" s="399"/>
      <c r="R16" s="413" t="s">
        <v>31</v>
      </c>
      <c r="S16" s="414"/>
      <c r="T16" s="105">
        <f t="shared" si="2"/>
        <v>46338</v>
      </c>
      <c r="U16" s="40" t="s">
        <v>234</v>
      </c>
      <c r="V16" s="27" t="s">
        <v>276</v>
      </c>
      <c r="W16" s="401"/>
      <c r="X16" s="305"/>
      <c r="Y16" s="121" t="s">
        <v>212</v>
      </c>
      <c r="Z16" s="110">
        <f t="shared" si="3"/>
        <v>46339</v>
      </c>
      <c r="AA16" s="405"/>
      <c r="AB16" s="406"/>
      <c r="AC16" s="406"/>
      <c r="AD16" s="406"/>
      <c r="AE16" s="407"/>
    </row>
    <row r="17" spans="1:33" s="113" customFormat="1" ht="70" customHeight="1">
      <c r="A17" s="103">
        <f t="shared" si="4"/>
        <v>12</v>
      </c>
      <c r="B17" s="104">
        <f t="shared" si="5"/>
        <v>46342</v>
      </c>
      <c r="C17" s="385" t="s">
        <v>185</v>
      </c>
      <c r="D17" s="386"/>
      <c r="E17" s="397"/>
      <c r="F17" s="301" t="s">
        <v>310</v>
      </c>
      <c r="G17" s="301" t="s">
        <v>322</v>
      </c>
      <c r="H17" s="105">
        <f t="shared" si="0"/>
        <v>46343</v>
      </c>
      <c r="I17" s="106" t="s">
        <v>220</v>
      </c>
      <c r="J17" s="271" t="s">
        <v>300</v>
      </c>
      <c r="K17" s="399"/>
      <c r="L17" s="302" t="s">
        <v>312</v>
      </c>
      <c r="M17" s="303" t="s">
        <v>313</v>
      </c>
      <c r="N17" s="105">
        <f t="shared" si="1"/>
        <v>46344</v>
      </c>
      <c r="P17" s="116" t="s">
        <v>89</v>
      </c>
      <c r="Q17" s="399"/>
      <c r="R17" s="304" t="s">
        <v>314</v>
      </c>
      <c r="S17" s="27" t="s">
        <v>277</v>
      </c>
      <c r="T17" s="105">
        <f t="shared" si="2"/>
        <v>46345</v>
      </c>
      <c r="U17" s="29" t="s">
        <v>227</v>
      </c>
      <c r="V17" s="27" t="s">
        <v>278</v>
      </c>
      <c r="W17" s="401"/>
      <c r="X17" s="303" t="s">
        <v>317</v>
      </c>
      <c r="Y17" s="121" t="s">
        <v>213</v>
      </c>
      <c r="Z17" s="110">
        <f t="shared" si="3"/>
        <v>46346</v>
      </c>
      <c r="AA17" s="405"/>
      <c r="AB17" s="406"/>
      <c r="AC17" s="406"/>
      <c r="AD17" s="406"/>
      <c r="AE17" s="407"/>
    </row>
    <row r="18" spans="1:33" s="113" customFormat="1" ht="70" customHeight="1">
      <c r="A18" s="103">
        <f t="shared" si="4"/>
        <v>13</v>
      </c>
      <c r="B18" s="104">
        <f t="shared" si="5"/>
        <v>46349</v>
      </c>
      <c r="C18" s="27" t="s">
        <v>301</v>
      </c>
      <c r="E18" s="397"/>
      <c r="F18" s="301" t="s">
        <v>310</v>
      </c>
      <c r="G18" s="29" t="s">
        <v>292</v>
      </c>
      <c r="H18" s="105">
        <f t="shared" si="0"/>
        <v>46350</v>
      </c>
      <c r="I18" s="26" t="s">
        <v>221</v>
      </c>
      <c r="K18" s="399"/>
      <c r="L18" s="305"/>
      <c r="M18" s="308"/>
      <c r="N18" s="105">
        <f t="shared" si="1"/>
        <v>46351</v>
      </c>
      <c r="P18" s="116" t="s">
        <v>90</v>
      </c>
      <c r="Q18" s="399"/>
      <c r="R18" s="304" t="s">
        <v>314</v>
      </c>
      <c r="S18" s="27" t="s">
        <v>279</v>
      </c>
      <c r="T18" s="105">
        <f t="shared" si="2"/>
        <v>46352</v>
      </c>
      <c r="U18" s="90" t="s">
        <v>223</v>
      </c>
      <c r="V18" s="132"/>
      <c r="W18" s="401"/>
      <c r="X18" s="301" t="s">
        <v>315</v>
      </c>
      <c r="Y18" s="121" t="s">
        <v>214</v>
      </c>
      <c r="Z18" s="110">
        <f t="shared" si="3"/>
        <v>46353</v>
      </c>
      <c r="AA18" s="405"/>
      <c r="AB18" s="406"/>
      <c r="AC18" s="406"/>
      <c r="AD18" s="406"/>
      <c r="AE18" s="407"/>
    </row>
    <row r="19" spans="1:33" s="113" customFormat="1" ht="70" customHeight="1">
      <c r="A19" s="103">
        <f t="shared" si="4"/>
        <v>14</v>
      </c>
      <c r="B19" s="104">
        <f t="shared" si="5"/>
        <v>46356</v>
      </c>
      <c r="C19" s="27" t="s">
        <v>281</v>
      </c>
      <c r="E19" s="397"/>
      <c r="F19" s="301" t="s">
        <v>310</v>
      </c>
      <c r="G19" s="29" t="s">
        <v>293</v>
      </c>
      <c r="H19" s="105">
        <f t="shared" si="0"/>
        <v>46357</v>
      </c>
      <c r="I19" s="135" t="s">
        <v>222</v>
      </c>
      <c r="J19" s="137"/>
      <c r="K19" s="399"/>
      <c r="L19" s="302" t="s">
        <v>312</v>
      </c>
      <c r="M19" s="303" t="s">
        <v>321</v>
      </c>
      <c r="N19" s="105">
        <f t="shared" si="1"/>
        <v>46358</v>
      </c>
      <c r="P19" s="116" t="s">
        <v>91</v>
      </c>
      <c r="Q19" s="399"/>
      <c r="R19" s="304" t="s">
        <v>314</v>
      </c>
      <c r="S19" s="137"/>
      <c r="T19" s="105">
        <f t="shared" si="2"/>
        <v>46359</v>
      </c>
      <c r="U19" s="29" t="s">
        <v>224</v>
      </c>
      <c r="V19" s="132"/>
      <c r="W19" s="401"/>
      <c r="X19" s="301" t="s">
        <v>315</v>
      </c>
      <c r="Y19" s="121" t="s">
        <v>215</v>
      </c>
      <c r="Z19" s="110">
        <f t="shared" si="3"/>
        <v>46360</v>
      </c>
      <c r="AA19" s="408"/>
      <c r="AB19" s="409"/>
      <c r="AC19" s="409"/>
      <c r="AD19" s="409"/>
      <c r="AE19" s="410"/>
    </row>
    <row r="20" spans="1:33" s="113" customFormat="1" ht="70" customHeight="1">
      <c r="A20" s="128">
        <f t="shared" si="4"/>
        <v>15</v>
      </c>
      <c r="B20" s="104">
        <f t="shared" si="5"/>
        <v>46363</v>
      </c>
      <c r="C20" s="107" t="s">
        <v>232</v>
      </c>
      <c r="E20" s="397"/>
      <c r="F20" s="310" t="s">
        <v>310</v>
      </c>
      <c r="G20" s="29" t="s">
        <v>228</v>
      </c>
      <c r="H20" s="105">
        <f t="shared" si="0"/>
        <v>46364</v>
      </c>
      <c r="I20" s="135" t="s">
        <v>226</v>
      </c>
      <c r="J20" s="122"/>
      <c r="K20" s="399"/>
      <c r="L20" s="305"/>
      <c r="M20" s="157" t="s">
        <v>184</v>
      </c>
      <c r="N20" s="105">
        <f t="shared" si="1"/>
        <v>46365</v>
      </c>
      <c r="P20" s="116" t="s">
        <v>92</v>
      </c>
      <c r="Q20" s="399"/>
      <c r="R20" s="304" t="s">
        <v>314</v>
      </c>
      <c r="S20" s="91"/>
      <c r="T20" s="105">
        <f t="shared" si="2"/>
        <v>46366</v>
      </c>
      <c r="U20" s="29" t="s">
        <v>225</v>
      </c>
      <c r="V20" s="312"/>
      <c r="W20" s="399"/>
      <c r="X20" s="301" t="s">
        <v>315</v>
      </c>
      <c r="Y20" s="121" t="s">
        <v>249</v>
      </c>
      <c r="Z20" s="110">
        <f t="shared" si="3"/>
        <v>46367</v>
      </c>
      <c r="AA20" s="557" t="s">
        <v>324</v>
      </c>
      <c r="AB20" s="558"/>
      <c r="AC20" s="558"/>
      <c r="AD20" s="558"/>
      <c r="AE20" s="559"/>
    </row>
    <row r="21" spans="1:33" s="113" customFormat="1" ht="70" customHeight="1">
      <c r="A21" s="103">
        <f t="shared" si="4"/>
        <v>16</v>
      </c>
      <c r="B21" s="133">
        <f t="shared" si="5"/>
        <v>46370</v>
      </c>
      <c r="C21" s="390" t="s">
        <v>282</v>
      </c>
      <c r="D21" s="391"/>
      <c r="E21" s="138"/>
      <c r="F21" s="309"/>
      <c r="G21" s="65" t="s">
        <v>235</v>
      </c>
      <c r="H21" s="119">
        <f t="shared" si="0"/>
        <v>46371</v>
      </c>
      <c r="J21" s="311" t="s">
        <v>319</v>
      </c>
      <c r="K21" s="139"/>
      <c r="L21" s="206" t="s">
        <v>320</v>
      </c>
      <c r="N21" s="119">
        <f t="shared" si="1"/>
        <v>46372</v>
      </c>
      <c r="P21" s="299" t="s">
        <v>291</v>
      </c>
      <c r="Q21" s="273"/>
      <c r="R21" s="304" t="s">
        <v>314</v>
      </c>
      <c r="S21" s="91"/>
      <c r="T21" s="119">
        <f t="shared" si="2"/>
        <v>46373</v>
      </c>
      <c r="U21" s="392" t="s">
        <v>186</v>
      </c>
      <c r="V21" s="393"/>
      <c r="W21" s="140"/>
      <c r="X21" s="62"/>
      <c r="Y21" s="140"/>
      <c r="Z21" s="110">
        <f t="shared" si="3"/>
        <v>46374</v>
      </c>
      <c r="AA21" s="394"/>
      <c r="AB21" s="395"/>
    </row>
    <row r="22" spans="1:33" s="113" customFormat="1" ht="70" customHeight="1">
      <c r="A22" s="103">
        <f t="shared" si="4"/>
        <v>17</v>
      </c>
      <c r="B22" s="133">
        <f t="shared" si="5"/>
        <v>46377</v>
      </c>
      <c r="C22" s="379" t="s">
        <v>30</v>
      </c>
      <c r="D22" s="379"/>
      <c r="E22" s="379"/>
      <c r="F22" s="379"/>
      <c r="G22" s="380"/>
      <c r="H22" s="119">
        <f t="shared" si="0"/>
        <v>46378</v>
      </c>
      <c r="I22" s="379" t="s">
        <v>30</v>
      </c>
      <c r="J22" s="379"/>
      <c r="K22" s="379"/>
      <c r="L22" s="379"/>
      <c r="M22" s="379"/>
      <c r="N22" s="119">
        <f t="shared" si="1"/>
        <v>46379</v>
      </c>
      <c r="O22" s="383" t="s">
        <v>30</v>
      </c>
      <c r="P22" s="379"/>
      <c r="Q22" s="379"/>
      <c r="R22" s="379"/>
      <c r="S22" s="379"/>
      <c r="T22" s="119">
        <f t="shared" si="2"/>
        <v>46380</v>
      </c>
      <c r="U22" s="379" t="s">
        <v>30</v>
      </c>
      <c r="V22" s="379"/>
      <c r="W22" s="384"/>
      <c r="X22" s="384"/>
      <c r="Y22" s="384"/>
      <c r="Z22" s="110">
        <f t="shared" si="3"/>
        <v>46381</v>
      </c>
      <c r="AA22" s="379" t="s">
        <v>30</v>
      </c>
      <c r="AB22" s="379"/>
      <c r="AC22" s="379"/>
      <c r="AD22" s="379"/>
      <c r="AE22" s="379"/>
      <c r="AG22" s="141"/>
    </row>
    <row r="23" spans="1:33" s="113" customFormat="1" ht="70" customHeight="1">
      <c r="A23" s="103">
        <f t="shared" si="4"/>
        <v>18</v>
      </c>
      <c r="B23" s="133">
        <f t="shared" si="5"/>
        <v>46384</v>
      </c>
      <c r="C23" s="381"/>
      <c r="D23" s="381"/>
      <c r="E23" s="381"/>
      <c r="F23" s="381"/>
      <c r="G23" s="382"/>
      <c r="H23" s="105">
        <f t="shared" si="0"/>
        <v>46385</v>
      </c>
      <c r="I23" s="381"/>
      <c r="J23" s="381"/>
      <c r="K23" s="381"/>
      <c r="L23" s="381"/>
      <c r="M23" s="381"/>
      <c r="N23" s="105">
        <f t="shared" si="1"/>
        <v>46386</v>
      </c>
      <c r="O23" s="381"/>
      <c r="P23" s="381"/>
      <c r="Q23" s="381"/>
      <c r="R23" s="381"/>
      <c r="S23" s="381"/>
      <c r="T23" s="105">
        <f t="shared" si="2"/>
        <v>46387</v>
      </c>
      <c r="U23" s="381"/>
      <c r="V23" s="381"/>
      <c r="W23" s="381"/>
      <c r="X23" s="381"/>
      <c r="Y23" s="381"/>
      <c r="Z23" s="142">
        <f t="shared" si="3"/>
        <v>46388</v>
      </c>
      <c r="AA23" s="381"/>
      <c r="AB23" s="381"/>
      <c r="AC23" s="381"/>
      <c r="AD23" s="381"/>
      <c r="AE23" s="381"/>
    </row>
    <row r="24" spans="1:33" s="113" customFormat="1" ht="70" customHeight="1">
      <c r="A24" s="103">
        <f t="shared" si="4"/>
        <v>19</v>
      </c>
      <c r="B24" s="133">
        <f t="shared" si="5"/>
        <v>46391</v>
      </c>
      <c r="C24" s="294"/>
      <c r="D24" s="263"/>
      <c r="E24" s="143"/>
      <c r="H24" s="105">
        <f t="shared" si="0"/>
        <v>46392</v>
      </c>
      <c r="K24" s="143"/>
      <c r="L24" s="427"/>
      <c r="M24" s="427"/>
      <c r="N24" s="105">
        <f t="shared" si="1"/>
        <v>46393</v>
      </c>
      <c r="O24" s="428"/>
      <c r="P24" s="429"/>
      <c r="Q24" s="143"/>
      <c r="T24" s="105">
        <f t="shared" si="2"/>
        <v>46394</v>
      </c>
      <c r="U24" s="430"/>
      <c r="V24" s="431"/>
      <c r="W24" s="144"/>
      <c r="Z24" s="142">
        <f t="shared" si="3"/>
        <v>46395</v>
      </c>
      <c r="AA24" s="432"/>
      <c r="AB24" s="433"/>
      <c r="AC24" s="143"/>
      <c r="AD24" s="428"/>
      <c r="AE24" s="429"/>
    </row>
    <row r="25" spans="1:33" s="113" customFormat="1" ht="70" customHeight="1">
      <c r="A25" s="103">
        <f t="shared" si="4"/>
        <v>20</v>
      </c>
      <c r="B25" s="133">
        <f t="shared" si="5"/>
        <v>46398</v>
      </c>
      <c r="C25" s="260"/>
      <c r="D25" s="261"/>
      <c r="E25" s="143"/>
      <c r="F25" s="415"/>
      <c r="G25" s="415"/>
      <c r="H25" s="105">
        <f t="shared" si="0"/>
        <v>46399</v>
      </c>
      <c r="I25" s="416"/>
      <c r="J25" s="416"/>
      <c r="K25" s="143"/>
      <c r="L25" s="417"/>
      <c r="M25" s="417"/>
      <c r="N25" s="105">
        <f t="shared" si="1"/>
        <v>46400</v>
      </c>
      <c r="T25" s="105">
        <f t="shared" si="2"/>
        <v>46401</v>
      </c>
      <c r="U25" s="418"/>
      <c r="V25" s="419"/>
      <c r="W25" s="419"/>
      <c r="X25" s="419"/>
      <c r="Y25" s="420"/>
      <c r="Z25" s="142">
        <f t="shared" si="3"/>
        <v>46402</v>
      </c>
      <c r="AA25" s="421"/>
      <c r="AB25" s="422"/>
      <c r="AC25" s="422"/>
      <c r="AD25" s="422"/>
      <c r="AE25" s="423"/>
    </row>
    <row r="26" spans="1:33" s="113" customFormat="1" ht="70" customHeight="1">
      <c r="A26" s="103">
        <f t="shared" si="4"/>
        <v>21</v>
      </c>
      <c r="B26" s="104">
        <f t="shared" si="5"/>
        <v>46405</v>
      </c>
      <c r="C26" s="257"/>
      <c r="D26" s="258"/>
      <c r="E26" s="258"/>
      <c r="F26" s="258"/>
      <c r="G26" s="259"/>
      <c r="H26" s="105">
        <f t="shared" si="0"/>
        <v>46406</v>
      </c>
      <c r="I26" s="424"/>
      <c r="J26" s="425"/>
      <c r="K26" s="425"/>
      <c r="L26" s="425"/>
      <c r="M26" s="426"/>
      <c r="N26" s="105">
        <f t="shared" si="1"/>
        <v>46407</v>
      </c>
      <c r="O26" s="424"/>
      <c r="P26" s="425"/>
      <c r="Q26" s="425"/>
      <c r="R26" s="425"/>
      <c r="S26" s="426"/>
      <c r="T26" s="105">
        <f t="shared" si="2"/>
        <v>46408</v>
      </c>
      <c r="U26" s="424"/>
      <c r="V26" s="425"/>
      <c r="W26" s="425"/>
      <c r="X26" s="425"/>
      <c r="Y26" s="426"/>
      <c r="Z26" s="142">
        <f t="shared" si="3"/>
        <v>46409</v>
      </c>
      <c r="AA26" s="424"/>
      <c r="AB26" s="425"/>
      <c r="AC26" s="425"/>
      <c r="AD26" s="425"/>
      <c r="AE26" s="426"/>
    </row>
    <row r="27" spans="1:33" ht="52.5" customHeight="1">
      <c r="B27" s="145"/>
      <c r="H27" s="146"/>
      <c r="N27" s="147"/>
      <c r="T27" s="147"/>
      <c r="Z27" s="147"/>
    </row>
  </sheetData>
  <mergeCells count="66">
    <mergeCell ref="I26:M26"/>
    <mergeCell ref="O26:S26"/>
    <mergeCell ref="U26:Y26"/>
    <mergeCell ref="AA26:AE26"/>
    <mergeCell ref="L24:M24"/>
    <mergeCell ref="O24:P24"/>
    <mergeCell ref="U24:V24"/>
    <mergeCell ref="AA24:AB24"/>
    <mergeCell ref="AD24:AE24"/>
    <mergeCell ref="F25:G25"/>
    <mergeCell ref="I25:J25"/>
    <mergeCell ref="L25:M25"/>
    <mergeCell ref="U25:Y25"/>
    <mergeCell ref="AA25:AE25"/>
    <mergeCell ref="C17:D17"/>
    <mergeCell ref="AA20:AE20"/>
    <mergeCell ref="C21:D21"/>
    <mergeCell ref="U21:V21"/>
    <mergeCell ref="AA21:AB21"/>
    <mergeCell ref="E15:E20"/>
    <mergeCell ref="K15:K20"/>
    <mergeCell ref="Q15:Q20"/>
    <mergeCell ref="W15:W20"/>
    <mergeCell ref="AA15:AE19"/>
    <mergeCell ref="O16:P16"/>
    <mergeCell ref="R16:S16"/>
    <mergeCell ref="C22:G23"/>
    <mergeCell ref="I22:M23"/>
    <mergeCell ref="O22:S23"/>
    <mergeCell ref="U22:Y23"/>
    <mergeCell ref="AA22:AE23"/>
    <mergeCell ref="AA7:AE13"/>
    <mergeCell ref="C14:G14"/>
    <mergeCell ref="I14:M14"/>
    <mergeCell ref="O14:S14"/>
    <mergeCell ref="U14:Y14"/>
    <mergeCell ref="AA14:AE14"/>
    <mergeCell ref="L3:M3"/>
    <mergeCell ref="O3:P3"/>
    <mergeCell ref="Q3:Q4"/>
    <mergeCell ref="AD3:AE3"/>
    <mergeCell ref="C5:G5"/>
    <mergeCell ref="X5:Y5"/>
    <mergeCell ref="R3:S3"/>
    <mergeCell ref="U3:V3"/>
    <mergeCell ref="W3:W4"/>
    <mergeCell ref="X3:Y3"/>
    <mergeCell ref="AA3:AB3"/>
    <mergeCell ref="AC3:AC4"/>
    <mergeCell ref="Z2:Z3"/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AA2:AE2"/>
    <mergeCell ref="C3:D3"/>
    <mergeCell ref="E3:E4"/>
    <mergeCell ref="F3:G3"/>
    <mergeCell ref="I3:J3"/>
    <mergeCell ref="K3:K4"/>
  </mergeCells>
  <pageMargins left="0.7" right="0.7" top="0.75" bottom="0.75" header="0.3" footer="0.3"/>
  <pageSetup paperSize="8" scale="36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796B-1048-44A7-A913-E5A7B096F230}">
  <sheetPr>
    <pageSetUpPr fitToPage="1"/>
  </sheetPr>
  <dimension ref="A1:AG27"/>
  <sheetViews>
    <sheetView topLeftCell="A10" zoomScale="40" zoomScaleNormal="40" workbookViewId="0">
      <selection activeCell="L19" sqref="L19"/>
    </sheetView>
  </sheetViews>
  <sheetFormatPr baseColWidth="10" defaultRowHeight="12.5"/>
  <cols>
    <col min="1" max="2" width="5.6328125" style="156" customWidth="1"/>
    <col min="3" max="4" width="23.6328125" style="156" customWidth="1"/>
    <col min="5" max="5" width="1.6328125" style="156" customWidth="1"/>
    <col min="6" max="7" width="23.6328125" style="156" customWidth="1"/>
    <col min="8" max="8" width="5.6328125" style="156" customWidth="1"/>
    <col min="9" max="9" width="23.6328125" style="156" customWidth="1"/>
    <col min="10" max="10" width="27.08984375" style="156" customWidth="1"/>
    <col min="11" max="11" width="1.6328125" style="156" customWidth="1"/>
    <col min="12" max="13" width="23.6328125" style="156" customWidth="1"/>
    <col min="14" max="14" width="5.6328125" style="156" customWidth="1"/>
    <col min="15" max="16" width="23.6328125" style="156" customWidth="1"/>
    <col min="17" max="17" width="1.6328125" style="156" customWidth="1"/>
    <col min="18" max="19" width="23.6328125" style="156" customWidth="1"/>
    <col min="20" max="20" width="5.6328125" style="156" customWidth="1"/>
    <col min="21" max="22" width="23.6328125" style="156" customWidth="1"/>
    <col min="23" max="23" width="1.6328125" style="156" customWidth="1"/>
    <col min="24" max="25" width="23.6328125" style="156" customWidth="1"/>
    <col min="26" max="26" width="5.6328125" style="156" customWidth="1"/>
    <col min="27" max="28" width="23.6328125" style="156" customWidth="1"/>
    <col min="29" max="29" width="1.6328125" style="156" customWidth="1"/>
    <col min="30" max="31" width="23.6328125" style="156" customWidth="1"/>
    <col min="32" max="16384" width="10.90625" style="156"/>
  </cols>
  <sheetData>
    <row r="1" spans="1:31" ht="40" customHeight="1">
      <c r="A1" s="350" t="s">
        <v>66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2"/>
    </row>
    <row r="2" spans="1:31" ht="50.15" customHeight="1">
      <c r="A2" s="353" t="s">
        <v>20</v>
      </c>
      <c r="B2" s="355" t="s">
        <v>21</v>
      </c>
      <c r="C2" s="357" t="s">
        <v>6</v>
      </c>
      <c r="D2" s="357"/>
      <c r="E2" s="357"/>
      <c r="F2" s="357"/>
      <c r="G2" s="357"/>
      <c r="H2" s="358" t="s">
        <v>21</v>
      </c>
      <c r="I2" s="357" t="s">
        <v>10</v>
      </c>
      <c r="J2" s="357"/>
      <c r="K2" s="357"/>
      <c r="L2" s="357"/>
      <c r="M2" s="357"/>
      <c r="N2" s="358" t="s">
        <v>21</v>
      </c>
      <c r="O2" s="357" t="s">
        <v>14</v>
      </c>
      <c r="P2" s="357"/>
      <c r="Q2" s="357"/>
      <c r="R2" s="357"/>
      <c r="S2" s="357"/>
      <c r="T2" s="358" t="s">
        <v>21</v>
      </c>
      <c r="U2" s="357" t="s">
        <v>16</v>
      </c>
      <c r="V2" s="357"/>
      <c r="W2" s="357"/>
      <c r="X2" s="357"/>
      <c r="Y2" s="357"/>
      <c r="Z2" s="377" t="s">
        <v>21</v>
      </c>
      <c r="AA2" s="357" t="s">
        <v>18</v>
      </c>
      <c r="AB2" s="357"/>
      <c r="AC2" s="357"/>
      <c r="AD2" s="357"/>
      <c r="AE2" s="357"/>
    </row>
    <row r="3" spans="1:31" ht="40" customHeight="1">
      <c r="A3" s="354"/>
      <c r="B3" s="356"/>
      <c r="C3" s="360" t="s">
        <v>22</v>
      </c>
      <c r="D3" s="360"/>
      <c r="E3" s="361"/>
      <c r="F3" s="360" t="s">
        <v>23</v>
      </c>
      <c r="G3" s="360"/>
      <c r="H3" s="359"/>
      <c r="I3" s="360" t="s">
        <v>22</v>
      </c>
      <c r="J3" s="360"/>
      <c r="K3" s="361"/>
      <c r="L3" s="360" t="s">
        <v>23</v>
      </c>
      <c r="M3" s="360"/>
      <c r="N3" s="359"/>
      <c r="O3" s="360" t="s">
        <v>22</v>
      </c>
      <c r="P3" s="360"/>
      <c r="Q3" s="361"/>
      <c r="R3" s="360" t="s">
        <v>23</v>
      </c>
      <c r="S3" s="360"/>
      <c r="T3" s="359"/>
      <c r="U3" s="360" t="s">
        <v>22</v>
      </c>
      <c r="V3" s="360"/>
      <c r="W3" s="361"/>
      <c r="X3" s="360" t="s">
        <v>23</v>
      </c>
      <c r="Y3" s="360"/>
      <c r="Z3" s="378"/>
      <c r="AA3" s="360" t="s">
        <v>22</v>
      </c>
      <c r="AB3" s="360"/>
      <c r="AC3" s="361"/>
      <c r="AD3" s="360" t="s">
        <v>23</v>
      </c>
      <c r="AE3" s="360"/>
    </row>
    <row r="4" spans="1:31" ht="60" customHeight="1" thickBot="1">
      <c r="A4" s="293"/>
      <c r="B4" s="102" t="s">
        <v>24</v>
      </c>
      <c r="C4" s="83" t="s">
        <v>25</v>
      </c>
      <c r="D4" s="83" t="s">
        <v>26</v>
      </c>
      <c r="E4" s="362"/>
      <c r="F4" s="83" t="s">
        <v>29</v>
      </c>
      <c r="G4" s="20" t="s">
        <v>35</v>
      </c>
      <c r="H4" s="102" t="s">
        <v>24</v>
      </c>
      <c r="I4" s="83" t="s">
        <v>25</v>
      </c>
      <c r="J4" s="83" t="s">
        <v>26</v>
      </c>
      <c r="K4" s="362"/>
      <c r="L4" s="83" t="s">
        <v>29</v>
      </c>
      <c r="M4" s="20" t="s">
        <v>35</v>
      </c>
      <c r="N4" s="102" t="s">
        <v>24</v>
      </c>
      <c r="O4" s="83" t="s">
        <v>25</v>
      </c>
      <c r="P4" s="83" t="s">
        <v>26</v>
      </c>
      <c r="Q4" s="362"/>
      <c r="R4" s="83" t="s">
        <v>27</v>
      </c>
      <c r="S4" s="20" t="s">
        <v>35</v>
      </c>
      <c r="T4" s="102" t="s">
        <v>24</v>
      </c>
      <c r="U4" s="83" t="s">
        <v>25</v>
      </c>
      <c r="V4" s="83" t="s">
        <v>26</v>
      </c>
      <c r="W4" s="362"/>
      <c r="X4" s="83" t="s">
        <v>29</v>
      </c>
      <c r="Y4" s="83" t="s">
        <v>35</v>
      </c>
      <c r="Z4" s="102" t="s">
        <v>24</v>
      </c>
      <c r="AA4" s="83" t="s">
        <v>25</v>
      </c>
      <c r="AB4" s="83" t="s">
        <v>26</v>
      </c>
      <c r="AC4" s="376"/>
      <c r="AD4" s="83" t="s">
        <v>29</v>
      </c>
      <c r="AE4" s="83" t="s">
        <v>28</v>
      </c>
    </row>
    <row r="5" spans="1:31" s="113" customFormat="1" ht="70" customHeight="1" thickBot="1">
      <c r="A5" s="103">
        <v>1</v>
      </c>
      <c r="B5" s="104">
        <v>46265</v>
      </c>
      <c r="C5" s="363"/>
      <c r="D5" s="364"/>
      <c r="E5" s="364"/>
      <c r="F5" s="364"/>
      <c r="G5" s="365"/>
      <c r="H5" s="105">
        <f t="shared" ref="H5:H26" si="0">B5+1</f>
        <v>46266</v>
      </c>
      <c r="I5" s="277"/>
      <c r="J5" s="288" t="s">
        <v>284</v>
      </c>
      <c r="K5" s="278"/>
      <c r="L5" s="278"/>
      <c r="M5" s="278"/>
      <c r="N5" s="105">
        <f t="shared" ref="N5:N26" si="1">H5+1</f>
        <v>46267</v>
      </c>
      <c r="O5" s="107" t="s">
        <v>188</v>
      </c>
      <c r="P5" s="106" t="s">
        <v>187</v>
      </c>
      <c r="Q5" s="108"/>
      <c r="S5" s="279"/>
      <c r="T5" s="105">
        <f t="shared" ref="T5:T26" si="2">N5+1</f>
        <v>46268</v>
      </c>
      <c r="U5" s="109"/>
      <c r="V5" s="109"/>
      <c r="W5" s="280"/>
      <c r="X5" s="366" t="s">
        <v>286</v>
      </c>
      <c r="Y5" s="367"/>
      <c r="Z5" s="110">
        <f t="shared" ref="Z5:Z26" si="3">T5+1</f>
        <v>46269</v>
      </c>
      <c r="AA5" s="107" t="s">
        <v>189</v>
      </c>
      <c r="AB5" s="111" t="s">
        <v>190</v>
      </c>
      <c r="AC5" s="112"/>
      <c r="AD5" s="148" t="s">
        <v>67</v>
      </c>
      <c r="AE5" s="281"/>
    </row>
    <row r="6" spans="1:31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S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1" s="113" customFormat="1" ht="70" customHeight="1">
      <c r="A7" s="103">
        <f>A5+1</f>
        <v>2</v>
      </c>
      <c r="B7" s="104">
        <f>B5+7</f>
        <v>46272</v>
      </c>
      <c r="C7" s="107" t="s">
        <v>194</v>
      </c>
      <c r="D7" s="29" t="s">
        <v>94</v>
      </c>
      <c r="E7" s="114"/>
      <c r="F7" s="301" t="s">
        <v>310</v>
      </c>
      <c r="G7" s="301" t="s">
        <v>311</v>
      </c>
      <c r="H7" s="105">
        <f t="shared" si="0"/>
        <v>46273</v>
      </c>
      <c r="I7" s="106" t="s">
        <v>100</v>
      </c>
      <c r="J7" s="118" t="s">
        <v>196</v>
      </c>
      <c r="K7" s="115"/>
      <c r="L7" s="305"/>
      <c r="M7" s="303" t="s">
        <v>313</v>
      </c>
      <c r="N7" s="105">
        <f t="shared" si="1"/>
        <v>46274</v>
      </c>
      <c r="P7" s="116" t="s">
        <v>69</v>
      </c>
      <c r="Q7" s="117"/>
      <c r="R7" s="304" t="s">
        <v>314</v>
      </c>
      <c r="S7" s="27" t="s">
        <v>68</v>
      </c>
      <c r="T7" s="119">
        <f t="shared" si="2"/>
        <v>46275</v>
      </c>
      <c r="U7" s="106" t="s">
        <v>134</v>
      </c>
      <c r="V7" s="107" t="s">
        <v>70</v>
      </c>
      <c r="W7" s="120"/>
      <c r="X7" s="305"/>
      <c r="Y7" s="121" t="s">
        <v>204</v>
      </c>
      <c r="Z7" s="110">
        <f t="shared" si="3"/>
        <v>46276</v>
      </c>
      <c r="AA7" s="368"/>
      <c r="AB7" s="369"/>
      <c r="AC7" s="369"/>
      <c r="AD7" s="369"/>
      <c r="AE7" s="370"/>
    </row>
    <row r="8" spans="1:31" s="113" customFormat="1" ht="70" customHeight="1">
      <c r="A8" s="103">
        <f t="shared" ref="A8:A26" si="4">A7+1</f>
        <v>3</v>
      </c>
      <c r="B8" s="104">
        <f t="shared" ref="B8:B26" si="5">B7+7</f>
        <v>46279</v>
      </c>
      <c r="C8" s="107" t="s">
        <v>195</v>
      </c>
      <c r="D8" s="29" t="s">
        <v>95</v>
      </c>
      <c r="E8" s="114"/>
      <c r="F8" s="301" t="s">
        <v>310</v>
      </c>
      <c r="G8" s="301" t="s">
        <v>315</v>
      </c>
      <c r="H8" s="105">
        <f t="shared" si="0"/>
        <v>46280</v>
      </c>
      <c r="I8" s="106" t="s">
        <v>101</v>
      </c>
      <c r="J8" s="118" t="s">
        <v>192</v>
      </c>
      <c r="K8" s="115"/>
      <c r="L8" s="302" t="s">
        <v>316</v>
      </c>
      <c r="M8" s="303" t="s">
        <v>313</v>
      </c>
      <c r="N8" s="105">
        <f t="shared" si="1"/>
        <v>46281</v>
      </c>
      <c r="P8" s="116" t="s">
        <v>71</v>
      </c>
      <c r="Q8" s="123"/>
      <c r="R8" s="304" t="s">
        <v>314</v>
      </c>
      <c r="S8" s="107" t="s">
        <v>193</v>
      </c>
      <c r="T8" s="119">
        <f t="shared" si="2"/>
        <v>46282</v>
      </c>
      <c r="U8" s="29" t="s">
        <v>135</v>
      </c>
      <c r="V8" s="107" t="s">
        <v>72</v>
      </c>
      <c r="W8" s="124"/>
      <c r="X8" s="303" t="s">
        <v>317</v>
      </c>
      <c r="Y8" s="121" t="s">
        <v>205</v>
      </c>
      <c r="Z8" s="110">
        <f t="shared" si="3"/>
        <v>46283</v>
      </c>
      <c r="AA8" s="371"/>
      <c r="AB8" s="369"/>
      <c r="AC8" s="369"/>
      <c r="AD8" s="369"/>
      <c r="AE8" s="370"/>
    </row>
    <row r="9" spans="1:31" s="113" customFormat="1" ht="70" customHeight="1">
      <c r="A9" s="103">
        <f t="shared" si="4"/>
        <v>4</v>
      </c>
      <c r="B9" s="104">
        <f t="shared" si="5"/>
        <v>46286</v>
      </c>
      <c r="C9" s="107" t="s">
        <v>197</v>
      </c>
      <c r="D9" s="33" t="s">
        <v>59</v>
      </c>
      <c r="E9" s="114"/>
      <c r="F9" s="301" t="s">
        <v>310</v>
      </c>
      <c r="G9" s="301" t="s">
        <v>315</v>
      </c>
      <c r="H9" s="105">
        <f t="shared" si="0"/>
        <v>46287</v>
      </c>
      <c r="I9" s="106" t="s">
        <v>150</v>
      </c>
      <c r="J9" s="118" t="s">
        <v>198</v>
      </c>
      <c r="K9" s="126"/>
      <c r="L9" s="305"/>
      <c r="M9" s="305"/>
      <c r="N9" s="105">
        <f t="shared" si="1"/>
        <v>46288</v>
      </c>
      <c r="P9" s="116" t="s">
        <v>74</v>
      </c>
      <c r="Q9" s="123"/>
      <c r="R9" s="304" t="s">
        <v>314</v>
      </c>
      <c r="S9" s="107" t="s">
        <v>73</v>
      </c>
      <c r="T9" s="119">
        <f t="shared" si="2"/>
        <v>46289</v>
      </c>
      <c r="U9" s="127" t="s">
        <v>199</v>
      </c>
      <c r="V9" s="107" t="s">
        <v>75</v>
      </c>
      <c r="W9" s="124"/>
      <c r="X9" s="303" t="s">
        <v>317</v>
      </c>
      <c r="Y9" s="121" t="s">
        <v>206</v>
      </c>
      <c r="Z9" s="110">
        <f t="shared" si="3"/>
        <v>46290</v>
      </c>
      <c r="AA9" s="371"/>
      <c r="AB9" s="369"/>
      <c r="AC9" s="369"/>
      <c r="AD9" s="369"/>
      <c r="AE9" s="370"/>
    </row>
    <row r="10" spans="1:31" s="113" customFormat="1" ht="70" customHeight="1">
      <c r="A10" s="103">
        <f t="shared" si="4"/>
        <v>5</v>
      </c>
      <c r="B10" s="104">
        <f t="shared" si="5"/>
        <v>46293</v>
      </c>
      <c r="C10" s="107" t="s">
        <v>201</v>
      </c>
      <c r="D10" s="29" t="s">
        <v>97</v>
      </c>
      <c r="E10" s="114"/>
      <c r="F10" s="301" t="s">
        <v>310</v>
      </c>
      <c r="G10" s="301" t="s">
        <v>315</v>
      </c>
      <c r="H10" s="105">
        <f t="shared" si="0"/>
        <v>46294</v>
      </c>
      <c r="I10" s="106" t="s">
        <v>151</v>
      </c>
      <c r="J10" s="118" t="s">
        <v>200</v>
      </c>
      <c r="K10" s="126"/>
      <c r="L10" s="302" t="s">
        <v>316</v>
      </c>
      <c r="M10" s="303" t="s">
        <v>313</v>
      </c>
      <c r="N10" s="105">
        <f t="shared" si="1"/>
        <v>46295</v>
      </c>
      <c r="P10" s="116" t="s">
        <v>77</v>
      </c>
      <c r="Q10" s="123"/>
      <c r="R10" s="304" t="s">
        <v>314</v>
      </c>
      <c r="S10" s="107" t="s">
        <v>76</v>
      </c>
      <c r="T10" s="119">
        <f t="shared" si="2"/>
        <v>46296</v>
      </c>
      <c r="U10" s="40" t="s">
        <v>136</v>
      </c>
      <c r="V10" s="107" t="s">
        <v>78</v>
      </c>
      <c r="W10" s="120"/>
      <c r="X10" s="305"/>
      <c r="Y10" s="121" t="s">
        <v>207</v>
      </c>
      <c r="Z10" s="110">
        <f t="shared" si="3"/>
        <v>46297</v>
      </c>
      <c r="AA10" s="371"/>
      <c r="AB10" s="369"/>
      <c r="AC10" s="369"/>
      <c r="AD10" s="369"/>
      <c r="AE10" s="370"/>
    </row>
    <row r="11" spans="1:31" s="113" customFormat="1" ht="70" customHeight="1">
      <c r="A11" s="128">
        <f t="shared" si="4"/>
        <v>6</v>
      </c>
      <c r="B11" s="104">
        <f t="shared" si="5"/>
        <v>46300</v>
      </c>
      <c r="C11" s="107" t="s">
        <v>202</v>
      </c>
      <c r="D11" s="29" t="s">
        <v>98</v>
      </c>
      <c r="E11" s="114"/>
      <c r="F11" s="301" t="s">
        <v>310</v>
      </c>
      <c r="G11" s="301" t="s">
        <v>315</v>
      </c>
      <c r="H11" s="105">
        <f t="shared" si="0"/>
        <v>46301</v>
      </c>
      <c r="I11" s="26" t="s">
        <v>289</v>
      </c>
      <c r="J11" s="118" t="s">
        <v>203</v>
      </c>
      <c r="K11" s="126"/>
      <c r="L11" s="305"/>
      <c r="M11" s="305"/>
      <c r="N11" s="105">
        <f t="shared" si="1"/>
        <v>46302</v>
      </c>
      <c r="O11" s="26" t="s">
        <v>290</v>
      </c>
      <c r="P11" s="116" t="s">
        <v>80</v>
      </c>
      <c r="Q11" s="123"/>
      <c r="R11" s="304" t="s">
        <v>314</v>
      </c>
      <c r="S11" s="107" t="s">
        <v>79</v>
      </c>
      <c r="T11" s="119">
        <f t="shared" si="2"/>
        <v>46303</v>
      </c>
      <c r="U11" s="63" t="s">
        <v>137</v>
      </c>
      <c r="V11" s="107" t="s">
        <v>81</v>
      </c>
      <c r="W11" s="124"/>
      <c r="X11" s="303" t="s">
        <v>317</v>
      </c>
      <c r="Y11" s="121" t="s">
        <v>208</v>
      </c>
      <c r="Z11" s="110">
        <f t="shared" si="3"/>
        <v>46304</v>
      </c>
      <c r="AA11" s="371"/>
      <c r="AB11" s="369"/>
      <c r="AC11" s="369"/>
      <c r="AD11" s="369"/>
      <c r="AE11" s="370"/>
    </row>
    <row r="12" spans="1:31" s="113" customFormat="1" ht="70" customHeight="1" thickBot="1">
      <c r="A12" s="103">
        <f t="shared" si="4"/>
        <v>7</v>
      </c>
      <c r="B12" s="104">
        <f t="shared" si="5"/>
        <v>46307</v>
      </c>
      <c r="C12" s="107" t="s">
        <v>229</v>
      </c>
      <c r="D12" s="33" t="s">
        <v>60</v>
      </c>
      <c r="E12" s="114"/>
      <c r="F12" s="301" t="s">
        <v>310</v>
      </c>
      <c r="G12" s="301" t="s">
        <v>315</v>
      </c>
      <c r="H12" s="105">
        <f t="shared" si="0"/>
        <v>46308</v>
      </c>
      <c r="I12" s="106" t="s">
        <v>152</v>
      </c>
      <c r="J12" s="118" t="s">
        <v>216</v>
      </c>
      <c r="K12" s="126"/>
      <c r="L12" s="302" t="s">
        <v>316</v>
      </c>
      <c r="M12" s="303" t="s">
        <v>313</v>
      </c>
      <c r="N12" s="105">
        <f t="shared" si="1"/>
        <v>46309</v>
      </c>
      <c r="O12" s="63" t="s">
        <v>138</v>
      </c>
      <c r="P12" s="116" t="s">
        <v>83</v>
      </c>
      <c r="Q12" s="123"/>
      <c r="R12" s="304" t="s">
        <v>314</v>
      </c>
      <c r="S12" s="107" t="s">
        <v>82</v>
      </c>
      <c r="T12" s="119">
        <f t="shared" si="2"/>
        <v>46310</v>
      </c>
      <c r="U12" s="63" t="s">
        <v>139</v>
      </c>
      <c r="V12" s="107" t="s">
        <v>84</v>
      </c>
      <c r="W12" s="124"/>
      <c r="X12" s="305"/>
      <c r="Y12" s="121" t="s">
        <v>209</v>
      </c>
      <c r="Z12" s="110">
        <f t="shared" si="3"/>
        <v>46311</v>
      </c>
      <c r="AA12" s="371"/>
      <c r="AB12" s="369"/>
      <c r="AC12" s="369"/>
      <c r="AD12" s="369"/>
      <c r="AE12" s="370"/>
    </row>
    <row r="13" spans="1:31" s="113" customFormat="1" ht="70" customHeight="1" thickBot="1">
      <c r="A13" s="103">
        <f t="shared" si="4"/>
        <v>8</v>
      </c>
      <c r="B13" s="104">
        <f t="shared" si="5"/>
        <v>46314</v>
      </c>
      <c r="C13" s="296" t="s">
        <v>309</v>
      </c>
      <c r="D13" s="295"/>
      <c r="E13" s="129"/>
      <c r="F13" s="130" t="s">
        <v>63</v>
      </c>
      <c r="G13" s="125"/>
      <c r="H13" s="105">
        <f t="shared" si="0"/>
        <v>46315</v>
      </c>
      <c r="I13" s="106" t="s">
        <v>153</v>
      </c>
      <c r="J13" s="122"/>
      <c r="K13" s="129"/>
      <c r="L13" s="306" t="s">
        <v>318</v>
      </c>
      <c r="M13" s="307"/>
      <c r="N13" s="105">
        <f t="shared" si="1"/>
        <v>46316</v>
      </c>
      <c r="P13" s="116" t="s">
        <v>85</v>
      </c>
      <c r="Q13" s="131"/>
      <c r="T13" s="119">
        <f t="shared" si="2"/>
        <v>46317</v>
      </c>
      <c r="V13" s="297" t="s">
        <v>86</v>
      </c>
      <c r="W13" s="115"/>
      <c r="X13" s="300"/>
      <c r="Y13" s="121" t="s">
        <v>210</v>
      </c>
      <c r="Z13" s="110">
        <f t="shared" si="3"/>
        <v>46318</v>
      </c>
      <c r="AA13" s="372"/>
      <c r="AB13" s="373"/>
      <c r="AC13" s="373"/>
      <c r="AD13" s="373"/>
      <c r="AE13" s="374"/>
    </row>
    <row r="14" spans="1:31" s="113" customFormat="1" ht="90" customHeight="1" thickBot="1">
      <c r="A14" s="103">
        <f t="shared" si="4"/>
        <v>9</v>
      </c>
      <c r="B14" s="133">
        <f t="shared" si="5"/>
        <v>46321</v>
      </c>
      <c r="C14" s="363" t="s">
        <v>30</v>
      </c>
      <c r="D14" s="364"/>
      <c r="E14" s="364"/>
      <c r="F14" s="364"/>
      <c r="G14" s="365"/>
      <c r="H14" s="119">
        <f t="shared" si="0"/>
        <v>46322</v>
      </c>
      <c r="I14" s="363" t="s">
        <v>30</v>
      </c>
      <c r="J14" s="364"/>
      <c r="K14" s="364"/>
      <c r="L14" s="364"/>
      <c r="M14" s="365"/>
      <c r="N14" s="119">
        <f t="shared" si="1"/>
        <v>46323</v>
      </c>
      <c r="O14" s="375" t="s">
        <v>30</v>
      </c>
      <c r="P14" s="364"/>
      <c r="Q14" s="364"/>
      <c r="R14" s="364"/>
      <c r="S14" s="365"/>
      <c r="T14" s="119">
        <f t="shared" si="2"/>
        <v>46324</v>
      </c>
      <c r="U14" s="363" t="s">
        <v>30</v>
      </c>
      <c r="V14" s="364"/>
      <c r="W14" s="364"/>
      <c r="X14" s="364"/>
      <c r="Y14" s="365"/>
      <c r="Z14" s="110">
        <f t="shared" si="3"/>
        <v>46325</v>
      </c>
      <c r="AA14" s="363" t="s">
        <v>30</v>
      </c>
      <c r="AB14" s="364"/>
      <c r="AC14" s="364"/>
      <c r="AD14" s="364"/>
      <c r="AE14" s="365"/>
    </row>
    <row r="15" spans="1:31" s="113" customFormat="1" ht="70" customHeight="1">
      <c r="A15" s="103">
        <f t="shared" si="4"/>
        <v>10</v>
      </c>
      <c r="B15" s="104">
        <f t="shared" si="5"/>
        <v>46328</v>
      </c>
      <c r="C15" s="107" t="s">
        <v>230</v>
      </c>
      <c r="D15" s="29" t="s">
        <v>99</v>
      </c>
      <c r="E15" s="396"/>
      <c r="F15" s="301" t="s">
        <v>310</v>
      </c>
      <c r="G15" s="301" t="s">
        <v>315</v>
      </c>
      <c r="H15" s="105">
        <f t="shared" si="0"/>
        <v>46329</v>
      </c>
      <c r="I15" s="135" t="s">
        <v>170</v>
      </c>
      <c r="J15" s="118" t="s">
        <v>218</v>
      </c>
      <c r="K15" s="398"/>
      <c r="L15" s="305"/>
      <c r="M15" s="303" t="s">
        <v>313</v>
      </c>
      <c r="N15" s="105">
        <f t="shared" si="1"/>
        <v>46330</v>
      </c>
      <c r="P15" s="116" t="s">
        <v>88</v>
      </c>
      <c r="Q15" s="398"/>
      <c r="R15" s="304" t="s">
        <v>314</v>
      </c>
      <c r="S15" s="107" t="s">
        <v>87</v>
      </c>
      <c r="T15" s="105">
        <f t="shared" si="2"/>
        <v>46331</v>
      </c>
      <c r="U15" s="90" t="s">
        <v>61</v>
      </c>
      <c r="V15" s="107" t="s">
        <v>217</v>
      </c>
      <c r="W15" s="400"/>
      <c r="X15" s="303" t="s">
        <v>317</v>
      </c>
      <c r="Y15" s="121" t="s">
        <v>211</v>
      </c>
      <c r="Z15" s="110">
        <f t="shared" si="3"/>
        <v>46332</v>
      </c>
      <c r="AA15" s="402" t="s">
        <v>19</v>
      </c>
      <c r="AB15" s="403"/>
      <c r="AC15" s="403"/>
      <c r="AD15" s="403"/>
      <c r="AE15" s="404"/>
    </row>
    <row r="16" spans="1:31" s="113" customFormat="1" ht="70" customHeight="1">
      <c r="A16" s="103">
        <f t="shared" si="4"/>
        <v>11</v>
      </c>
      <c r="B16" s="104">
        <f t="shared" si="5"/>
        <v>46335</v>
      </c>
      <c r="C16" s="107" t="s">
        <v>231</v>
      </c>
      <c r="D16" s="29" t="s">
        <v>233</v>
      </c>
      <c r="E16" s="397"/>
      <c r="F16" s="301" t="s">
        <v>310</v>
      </c>
      <c r="G16" s="301" t="s">
        <v>315</v>
      </c>
      <c r="H16" s="105">
        <f t="shared" si="0"/>
        <v>46336</v>
      </c>
      <c r="I16" s="135" t="s">
        <v>219</v>
      </c>
      <c r="J16" s="272" t="s">
        <v>280</v>
      </c>
      <c r="K16" s="399"/>
      <c r="L16" s="302" t="s">
        <v>316</v>
      </c>
      <c r="M16" s="307"/>
      <c r="N16" s="105">
        <f t="shared" si="1"/>
        <v>46337</v>
      </c>
      <c r="O16" s="411" t="s">
        <v>31</v>
      </c>
      <c r="P16" s="412"/>
      <c r="Q16" s="399"/>
      <c r="R16" s="413" t="s">
        <v>31</v>
      </c>
      <c r="S16" s="414"/>
      <c r="T16" s="105">
        <f t="shared" si="2"/>
        <v>46338</v>
      </c>
      <c r="U16" s="40" t="s">
        <v>234</v>
      </c>
      <c r="V16" s="27" t="s">
        <v>276</v>
      </c>
      <c r="W16" s="401"/>
      <c r="X16" s="305"/>
      <c r="Y16" s="121" t="s">
        <v>212</v>
      </c>
      <c r="Z16" s="110">
        <f t="shared" si="3"/>
        <v>46339</v>
      </c>
      <c r="AA16" s="405"/>
      <c r="AB16" s="406"/>
      <c r="AC16" s="406"/>
      <c r="AD16" s="406"/>
      <c r="AE16" s="407"/>
    </row>
    <row r="17" spans="1:33" s="113" customFormat="1" ht="70" customHeight="1">
      <c r="A17" s="103">
        <f t="shared" si="4"/>
        <v>12</v>
      </c>
      <c r="B17" s="104">
        <f t="shared" si="5"/>
        <v>46342</v>
      </c>
      <c r="C17" s="385" t="s">
        <v>185</v>
      </c>
      <c r="D17" s="386"/>
      <c r="E17" s="397"/>
      <c r="F17" s="301" t="s">
        <v>310</v>
      </c>
      <c r="G17" s="301" t="s">
        <v>315</v>
      </c>
      <c r="H17" s="105">
        <f t="shared" si="0"/>
        <v>46343</v>
      </c>
      <c r="I17" s="106" t="s">
        <v>220</v>
      </c>
      <c r="J17" s="271" t="s">
        <v>300</v>
      </c>
      <c r="K17" s="399"/>
      <c r="L17" s="305"/>
      <c r="M17" s="303" t="s">
        <v>313</v>
      </c>
      <c r="N17" s="105">
        <f t="shared" si="1"/>
        <v>46344</v>
      </c>
      <c r="P17" s="116" t="s">
        <v>89</v>
      </c>
      <c r="Q17" s="399"/>
      <c r="R17" s="304" t="s">
        <v>314</v>
      </c>
      <c r="S17" s="27" t="s">
        <v>277</v>
      </c>
      <c r="T17" s="105">
        <f t="shared" si="2"/>
        <v>46345</v>
      </c>
      <c r="U17" s="29" t="s">
        <v>227</v>
      </c>
      <c r="V17" s="27" t="s">
        <v>278</v>
      </c>
      <c r="W17" s="401"/>
      <c r="X17" s="303" t="s">
        <v>317</v>
      </c>
      <c r="Y17" s="121" t="s">
        <v>213</v>
      </c>
      <c r="Z17" s="110">
        <f t="shared" si="3"/>
        <v>46346</v>
      </c>
      <c r="AA17" s="405"/>
      <c r="AB17" s="406"/>
      <c r="AC17" s="406"/>
      <c r="AD17" s="406"/>
      <c r="AE17" s="407"/>
    </row>
    <row r="18" spans="1:33" s="113" customFormat="1" ht="70" customHeight="1">
      <c r="A18" s="103">
        <f t="shared" si="4"/>
        <v>13</v>
      </c>
      <c r="B18" s="104">
        <f t="shared" si="5"/>
        <v>46349</v>
      </c>
      <c r="C18" s="27" t="s">
        <v>301</v>
      </c>
      <c r="E18" s="397"/>
      <c r="F18" s="301" t="s">
        <v>310</v>
      </c>
      <c r="G18" s="29" t="s">
        <v>292</v>
      </c>
      <c r="H18" s="105">
        <f t="shared" si="0"/>
        <v>46350</v>
      </c>
      <c r="I18" s="26" t="s">
        <v>221</v>
      </c>
      <c r="K18" s="399"/>
      <c r="L18" s="302" t="s">
        <v>316</v>
      </c>
      <c r="M18" s="308"/>
      <c r="N18" s="105">
        <f t="shared" si="1"/>
        <v>46351</v>
      </c>
      <c r="P18" s="116" t="s">
        <v>90</v>
      </c>
      <c r="Q18" s="399"/>
      <c r="R18" s="304" t="s">
        <v>314</v>
      </c>
      <c r="S18" s="27" t="s">
        <v>279</v>
      </c>
      <c r="T18" s="105">
        <f t="shared" si="2"/>
        <v>46352</v>
      </c>
      <c r="U18" s="90" t="s">
        <v>223</v>
      </c>
      <c r="V18" s="132"/>
      <c r="W18" s="401"/>
      <c r="X18" s="301" t="s">
        <v>315</v>
      </c>
      <c r="Y18" s="121" t="s">
        <v>214</v>
      </c>
      <c r="Z18" s="110">
        <f t="shared" si="3"/>
        <v>46353</v>
      </c>
      <c r="AA18" s="405"/>
      <c r="AB18" s="406"/>
      <c r="AC18" s="406"/>
      <c r="AD18" s="406"/>
      <c r="AE18" s="407"/>
    </row>
    <row r="19" spans="1:33" s="113" customFormat="1" ht="70" customHeight="1">
      <c r="A19" s="103">
        <f t="shared" si="4"/>
        <v>14</v>
      </c>
      <c r="B19" s="104">
        <f t="shared" si="5"/>
        <v>46356</v>
      </c>
      <c r="C19" s="27" t="s">
        <v>281</v>
      </c>
      <c r="E19" s="397"/>
      <c r="F19" s="301" t="s">
        <v>310</v>
      </c>
      <c r="G19" s="29" t="s">
        <v>293</v>
      </c>
      <c r="H19" s="105">
        <f t="shared" si="0"/>
        <v>46357</v>
      </c>
      <c r="I19" s="135" t="s">
        <v>222</v>
      </c>
      <c r="J19" s="137"/>
      <c r="K19" s="399"/>
      <c r="L19" s="305"/>
      <c r="M19" s="303" t="s">
        <v>317</v>
      </c>
      <c r="N19" s="105">
        <f t="shared" si="1"/>
        <v>46358</v>
      </c>
      <c r="P19" s="116" t="s">
        <v>91</v>
      </c>
      <c r="Q19" s="399"/>
      <c r="R19" s="304" t="s">
        <v>314</v>
      </c>
      <c r="S19" s="137"/>
      <c r="T19" s="105">
        <f t="shared" si="2"/>
        <v>46359</v>
      </c>
      <c r="U19" s="29" t="s">
        <v>224</v>
      </c>
      <c r="V19" s="132"/>
      <c r="W19" s="401"/>
      <c r="X19" s="301" t="s">
        <v>315</v>
      </c>
      <c r="Y19" s="121" t="s">
        <v>215</v>
      </c>
      <c r="Z19" s="110">
        <f t="shared" si="3"/>
        <v>46360</v>
      </c>
      <c r="AA19" s="408"/>
      <c r="AB19" s="409"/>
      <c r="AC19" s="409"/>
      <c r="AD19" s="409"/>
      <c r="AE19" s="410"/>
    </row>
    <row r="20" spans="1:33" s="113" customFormat="1" ht="70" customHeight="1">
      <c r="A20" s="128">
        <f t="shared" si="4"/>
        <v>15</v>
      </c>
      <c r="B20" s="104">
        <f t="shared" si="5"/>
        <v>46363</v>
      </c>
      <c r="C20" s="107" t="s">
        <v>232</v>
      </c>
      <c r="E20" s="397"/>
      <c r="F20" s="310" t="s">
        <v>310</v>
      </c>
      <c r="G20" s="29" t="s">
        <v>228</v>
      </c>
      <c r="H20" s="105">
        <f t="shared" si="0"/>
        <v>46364</v>
      </c>
      <c r="I20" s="135" t="s">
        <v>226</v>
      </c>
      <c r="J20" s="122"/>
      <c r="K20" s="399"/>
      <c r="L20" s="302" t="s">
        <v>316</v>
      </c>
      <c r="M20" s="157" t="s">
        <v>184</v>
      </c>
      <c r="N20" s="105">
        <f t="shared" si="1"/>
        <v>46365</v>
      </c>
      <c r="P20" s="116" t="s">
        <v>92</v>
      </c>
      <c r="Q20" s="399"/>
      <c r="R20" s="304" t="s">
        <v>314</v>
      </c>
      <c r="S20" s="91"/>
      <c r="T20" s="105">
        <f t="shared" si="2"/>
        <v>46366</v>
      </c>
      <c r="U20" s="29" t="s">
        <v>225</v>
      </c>
      <c r="V20" s="132"/>
      <c r="W20" s="399"/>
      <c r="X20" s="301" t="s">
        <v>315</v>
      </c>
      <c r="Y20" s="121" t="s">
        <v>249</v>
      </c>
      <c r="Z20" s="110">
        <f t="shared" si="3"/>
        <v>46367</v>
      </c>
      <c r="AA20" s="434"/>
      <c r="AB20" s="388"/>
      <c r="AC20" s="388"/>
      <c r="AD20" s="388"/>
      <c r="AE20" s="389"/>
    </row>
    <row r="21" spans="1:33" s="113" customFormat="1" ht="70" customHeight="1">
      <c r="A21" s="103">
        <f t="shared" si="4"/>
        <v>16</v>
      </c>
      <c r="B21" s="133">
        <f t="shared" si="5"/>
        <v>46370</v>
      </c>
      <c r="C21" s="390" t="s">
        <v>282</v>
      </c>
      <c r="D21" s="391"/>
      <c r="E21" s="138"/>
      <c r="F21" s="309"/>
      <c r="G21" s="65" t="s">
        <v>235</v>
      </c>
      <c r="H21" s="119">
        <f t="shared" si="0"/>
        <v>46371</v>
      </c>
      <c r="J21" s="122"/>
      <c r="K21" s="139"/>
      <c r="L21" s="206" t="s">
        <v>299</v>
      </c>
      <c r="N21" s="119">
        <f t="shared" si="1"/>
        <v>46372</v>
      </c>
      <c r="P21" s="299" t="s">
        <v>291</v>
      </c>
      <c r="Q21" s="273"/>
      <c r="R21" s="304" t="s">
        <v>314</v>
      </c>
      <c r="S21" s="91"/>
      <c r="T21" s="119">
        <f t="shared" si="2"/>
        <v>46373</v>
      </c>
      <c r="U21" s="392" t="s">
        <v>186</v>
      </c>
      <c r="V21" s="393"/>
      <c r="W21" s="140"/>
      <c r="X21" s="62"/>
      <c r="Y21" s="140"/>
      <c r="Z21" s="110">
        <f t="shared" si="3"/>
        <v>46374</v>
      </c>
      <c r="AA21" s="394"/>
      <c r="AB21" s="395"/>
    </row>
    <row r="22" spans="1:33" s="113" customFormat="1" ht="70" customHeight="1">
      <c r="A22" s="103">
        <f t="shared" si="4"/>
        <v>17</v>
      </c>
      <c r="B22" s="133">
        <f t="shared" si="5"/>
        <v>46377</v>
      </c>
      <c r="C22" s="379" t="s">
        <v>30</v>
      </c>
      <c r="D22" s="379"/>
      <c r="E22" s="379"/>
      <c r="F22" s="379"/>
      <c r="G22" s="380"/>
      <c r="H22" s="119">
        <f t="shared" si="0"/>
        <v>46378</v>
      </c>
      <c r="I22" s="379" t="s">
        <v>30</v>
      </c>
      <c r="J22" s="379"/>
      <c r="K22" s="379"/>
      <c r="L22" s="379"/>
      <c r="M22" s="379"/>
      <c r="N22" s="119">
        <f t="shared" si="1"/>
        <v>46379</v>
      </c>
      <c r="O22" s="383" t="s">
        <v>30</v>
      </c>
      <c r="P22" s="379"/>
      <c r="Q22" s="379"/>
      <c r="R22" s="379"/>
      <c r="S22" s="379"/>
      <c r="T22" s="119">
        <f t="shared" si="2"/>
        <v>46380</v>
      </c>
      <c r="U22" s="379" t="s">
        <v>30</v>
      </c>
      <c r="V22" s="379"/>
      <c r="W22" s="384"/>
      <c r="X22" s="384"/>
      <c r="Y22" s="384"/>
      <c r="Z22" s="110">
        <f t="shared" si="3"/>
        <v>46381</v>
      </c>
      <c r="AA22" s="379" t="s">
        <v>30</v>
      </c>
      <c r="AB22" s="379"/>
      <c r="AC22" s="379"/>
      <c r="AD22" s="379"/>
      <c r="AE22" s="379"/>
      <c r="AG22" s="141"/>
    </row>
    <row r="23" spans="1:33" s="113" customFormat="1" ht="70" customHeight="1">
      <c r="A23" s="103">
        <f t="shared" si="4"/>
        <v>18</v>
      </c>
      <c r="B23" s="133">
        <f t="shared" si="5"/>
        <v>46384</v>
      </c>
      <c r="C23" s="381"/>
      <c r="D23" s="381"/>
      <c r="E23" s="381"/>
      <c r="F23" s="381"/>
      <c r="G23" s="382"/>
      <c r="H23" s="105">
        <f t="shared" si="0"/>
        <v>46385</v>
      </c>
      <c r="I23" s="381"/>
      <c r="J23" s="381"/>
      <c r="K23" s="381"/>
      <c r="L23" s="381"/>
      <c r="M23" s="381"/>
      <c r="N23" s="105">
        <f t="shared" si="1"/>
        <v>46386</v>
      </c>
      <c r="O23" s="381"/>
      <c r="P23" s="381"/>
      <c r="Q23" s="381"/>
      <c r="R23" s="381"/>
      <c r="S23" s="381"/>
      <c r="T23" s="105">
        <f t="shared" si="2"/>
        <v>46387</v>
      </c>
      <c r="U23" s="381"/>
      <c r="V23" s="381"/>
      <c r="W23" s="381"/>
      <c r="X23" s="381"/>
      <c r="Y23" s="381"/>
      <c r="Z23" s="142">
        <f t="shared" si="3"/>
        <v>46388</v>
      </c>
      <c r="AA23" s="381"/>
      <c r="AB23" s="381"/>
      <c r="AC23" s="381"/>
      <c r="AD23" s="381"/>
      <c r="AE23" s="381"/>
    </row>
    <row r="24" spans="1:33" s="113" customFormat="1" ht="70" customHeight="1">
      <c r="A24" s="103">
        <f t="shared" si="4"/>
        <v>19</v>
      </c>
      <c r="B24" s="133">
        <f t="shared" si="5"/>
        <v>46391</v>
      </c>
      <c r="C24" s="294"/>
      <c r="D24" s="263"/>
      <c r="E24" s="143"/>
      <c r="H24" s="105">
        <f t="shared" si="0"/>
        <v>46392</v>
      </c>
      <c r="K24" s="143"/>
      <c r="L24" s="427"/>
      <c r="M24" s="427"/>
      <c r="N24" s="105">
        <f t="shared" si="1"/>
        <v>46393</v>
      </c>
      <c r="O24" s="428"/>
      <c r="P24" s="429"/>
      <c r="Q24" s="143"/>
      <c r="T24" s="105">
        <f t="shared" si="2"/>
        <v>46394</v>
      </c>
      <c r="U24" s="430"/>
      <c r="V24" s="431"/>
      <c r="W24" s="144"/>
      <c r="Z24" s="142">
        <f t="shared" si="3"/>
        <v>46395</v>
      </c>
      <c r="AA24" s="432"/>
      <c r="AB24" s="433"/>
      <c r="AC24" s="143"/>
      <c r="AD24" s="428"/>
      <c r="AE24" s="429"/>
    </row>
    <row r="25" spans="1:33" s="113" customFormat="1" ht="70" customHeight="1">
      <c r="A25" s="103">
        <f t="shared" si="4"/>
        <v>20</v>
      </c>
      <c r="B25" s="133">
        <f t="shared" si="5"/>
        <v>46398</v>
      </c>
      <c r="C25" s="260"/>
      <c r="D25" s="261"/>
      <c r="E25" s="143"/>
      <c r="F25" s="415"/>
      <c r="G25" s="415"/>
      <c r="H25" s="105">
        <f t="shared" si="0"/>
        <v>46399</v>
      </c>
      <c r="I25" s="416"/>
      <c r="J25" s="416"/>
      <c r="K25" s="143"/>
      <c r="L25" s="417"/>
      <c r="M25" s="417"/>
      <c r="N25" s="105">
        <f t="shared" si="1"/>
        <v>46400</v>
      </c>
      <c r="T25" s="105">
        <f t="shared" si="2"/>
        <v>46401</v>
      </c>
      <c r="U25" s="418"/>
      <c r="V25" s="419"/>
      <c r="W25" s="419"/>
      <c r="X25" s="419"/>
      <c r="Y25" s="420"/>
      <c r="Z25" s="142">
        <f t="shared" si="3"/>
        <v>46402</v>
      </c>
      <c r="AA25" s="421"/>
      <c r="AB25" s="422"/>
      <c r="AC25" s="422"/>
      <c r="AD25" s="422"/>
      <c r="AE25" s="423"/>
    </row>
    <row r="26" spans="1:33" s="113" customFormat="1" ht="70" customHeight="1">
      <c r="A26" s="103">
        <f t="shared" si="4"/>
        <v>21</v>
      </c>
      <c r="B26" s="104">
        <f t="shared" si="5"/>
        <v>46405</v>
      </c>
      <c r="C26" s="257"/>
      <c r="D26" s="258"/>
      <c r="E26" s="258"/>
      <c r="F26" s="258"/>
      <c r="G26" s="259"/>
      <c r="H26" s="105">
        <f t="shared" si="0"/>
        <v>46406</v>
      </c>
      <c r="I26" s="424"/>
      <c r="J26" s="425"/>
      <c r="K26" s="425"/>
      <c r="L26" s="425"/>
      <c r="M26" s="426"/>
      <c r="N26" s="105">
        <f t="shared" si="1"/>
        <v>46407</v>
      </c>
      <c r="O26" s="424"/>
      <c r="P26" s="425"/>
      <c r="Q26" s="425"/>
      <c r="R26" s="425"/>
      <c r="S26" s="426"/>
      <c r="T26" s="105">
        <f t="shared" si="2"/>
        <v>46408</v>
      </c>
      <c r="U26" s="424"/>
      <c r="V26" s="425"/>
      <c r="W26" s="425"/>
      <c r="X26" s="425"/>
      <c r="Y26" s="426"/>
      <c r="Z26" s="142">
        <f t="shared" si="3"/>
        <v>46409</v>
      </c>
      <c r="AA26" s="424"/>
      <c r="AB26" s="425"/>
      <c r="AC26" s="425"/>
      <c r="AD26" s="425"/>
      <c r="AE26" s="426"/>
    </row>
    <row r="27" spans="1:33" ht="52.5" customHeight="1">
      <c r="B27" s="145"/>
      <c r="H27" s="146"/>
      <c r="N27" s="147"/>
      <c r="T27" s="147"/>
      <c r="Z27" s="147"/>
    </row>
  </sheetData>
  <mergeCells count="66">
    <mergeCell ref="I26:M26"/>
    <mergeCell ref="O26:S26"/>
    <mergeCell ref="U26:Y26"/>
    <mergeCell ref="AA26:AE26"/>
    <mergeCell ref="L24:M24"/>
    <mergeCell ref="O24:P24"/>
    <mergeCell ref="U24:V24"/>
    <mergeCell ref="AA24:AB24"/>
    <mergeCell ref="AD24:AE24"/>
    <mergeCell ref="F25:G25"/>
    <mergeCell ref="I25:J25"/>
    <mergeCell ref="L25:M25"/>
    <mergeCell ref="U25:Y25"/>
    <mergeCell ref="AA25:AE25"/>
    <mergeCell ref="C17:D17"/>
    <mergeCell ref="AA20:AE20"/>
    <mergeCell ref="C21:D21"/>
    <mergeCell ref="U21:V21"/>
    <mergeCell ref="AA21:AB21"/>
    <mergeCell ref="E15:E20"/>
    <mergeCell ref="K15:K20"/>
    <mergeCell ref="Q15:Q20"/>
    <mergeCell ref="W15:W20"/>
    <mergeCell ref="AA15:AE19"/>
    <mergeCell ref="O16:P16"/>
    <mergeCell ref="R16:S16"/>
    <mergeCell ref="C22:G23"/>
    <mergeCell ref="I22:M23"/>
    <mergeCell ref="O22:S23"/>
    <mergeCell ref="U22:Y23"/>
    <mergeCell ref="AA22:AE23"/>
    <mergeCell ref="AA7:AE13"/>
    <mergeCell ref="C14:G14"/>
    <mergeCell ref="I14:M14"/>
    <mergeCell ref="O14:S14"/>
    <mergeCell ref="U14:Y14"/>
    <mergeCell ref="AA14:AE14"/>
    <mergeCell ref="L3:M3"/>
    <mergeCell ref="O3:P3"/>
    <mergeCell ref="Q3:Q4"/>
    <mergeCell ref="AD3:AE3"/>
    <mergeCell ref="C5:G5"/>
    <mergeCell ref="X5:Y5"/>
    <mergeCell ref="R3:S3"/>
    <mergeCell ref="U3:V3"/>
    <mergeCell ref="W3:W4"/>
    <mergeCell ref="X3:Y3"/>
    <mergeCell ref="AA3:AB3"/>
    <mergeCell ref="AC3:AC4"/>
    <mergeCell ref="Z2:Z3"/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AA2:AE2"/>
    <mergeCell ref="C3:D3"/>
    <mergeCell ref="E3:E4"/>
    <mergeCell ref="F3:G3"/>
    <mergeCell ref="I3:J3"/>
    <mergeCell ref="K3:K4"/>
  </mergeCells>
  <pageMargins left="0.7" right="0.7" top="0.75" bottom="0.75" header="0.3" footer="0.3"/>
  <pageSetup paperSize="8" scale="36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6595-2E88-445C-91A0-C50B7887C6CB}">
  <sheetPr>
    <pageSetUpPr fitToPage="1"/>
  </sheetPr>
  <dimension ref="A1:AG50"/>
  <sheetViews>
    <sheetView topLeftCell="F1" zoomScale="50" zoomScaleNormal="50" workbookViewId="0">
      <pane ySplit="3" topLeftCell="A7" activePane="bottomLeft" state="frozen"/>
      <selection activeCell="M7" sqref="M7"/>
      <selection pane="bottomLeft" activeCell="L11" sqref="L11"/>
    </sheetView>
  </sheetViews>
  <sheetFormatPr baseColWidth="10" defaultColWidth="11.453125" defaultRowHeight="40" customHeight="1"/>
  <cols>
    <col min="1" max="1" width="4.26953125" style="87" customWidth="1"/>
    <col min="2" max="2" width="5.6328125" style="44" customWidth="1"/>
    <col min="3" max="4" width="23.6328125" style="87" customWidth="1"/>
    <col min="5" max="5" width="1.6328125" style="87" customWidth="1"/>
    <col min="6" max="7" width="23.6328125" style="87" customWidth="1"/>
    <col min="8" max="8" width="5.6328125" style="45" customWidth="1"/>
    <col min="9" max="10" width="23.6328125" style="87" customWidth="1"/>
    <col min="11" max="11" width="1.6328125" style="87" customWidth="1"/>
    <col min="12" max="13" width="23.6328125" style="87" customWidth="1"/>
    <col min="14" max="14" width="5.6328125" style="18" customWidth="1"/>
    <col min="15" max="16" width="23.6328125" style="87" customWidth="1"/>
    <col min="17" max="17" width="1.6328125" style="87" customWidth="1"/>
    <col min="18" max="19" width="23.6328125" style="87" customWidth="1"/>
    <col min="20" max="20" width="5.6328125" style="18" customWidth="1"/>
    <col min="21" max="22" width="23.6328125" style="87" customWidth="1"/>
    <col min="23" max="23" width="1.6328125" style="87" customWidth="1"/>
    <col min="24" max="25" width="23.6328125" style="87" customWidth="1"/>
    <col min="26" max="26" width="5.6328125" style="18" customWidth="1"/>
    <col min="27" max="28" width="23.6328125" style="87" customWidth="1"/>
    <col min="29" max="29" width="1.6328125" style="87" customWidth="1"/>
    <col min="30" max="31" width="23.6328125" style="87" customWidth="1"/>
    <col min="32" max="32" width="15.7265625" style="87" customWidth="1"/>
    <col min="33" max="16384" width="11.453125" style="87"/>
  </cols>
  <sheetData>
    <row r="1" spans="1:33" ht="40" customHeight="1">
      <c r="A1" s="498" t="s">
        <v>308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500"/>
    </row>
    <row r="2" spans="1:33" ht="50.15" customHeight="1">
      <c r="A2" s="501" t="s">
        <v>20</v>
      </c>
      <c r="B2" s="503" t="s">
        <v>21</v>
      </c>
      <c r="C2" s="493" t="s">
        <v>6</v>
      </c>
      <c r="D2" s="494"/>
      <c r="E2" s="494"/>
      <c r="F2" s="494"/>
      <c r="G2" s="495"/>
      <c r="H2" s="505" t="s">
        <v>21</v>
      </c>
      <c r="I2" s="493" t="s">
        <v>10</v>
      </c>
      <c r="J2" s="494"/>
      <c r="K2" s="494"/>
      <c r="L2" s="494"/>
      <c r="M2" s="495"/>
      <c r="N2" s="505" t="s">
        <v>21</v>
      </c>
      <c r="O2" s="493" t="s">
        <v>14</v>
      </c>
      <c r="P2" s="494"/>
      <c r="Q2" s="494"/>
      <c r="R2" s="494"/>
      <c r="S2" s="495"/>
      <c r="T2" s="505" t="s">
        <v>21</v>
      </c>
      <c r="U2" s="493" t="s">
        <v>16</v>
      </c>
      <c r="V2" s="494"/>
      <c r="W2" s="494"/>
      <c r="X2" s="494"/>
      <c r="Y2" s="495"/>
      <c r="Z2" s="491" t="s">
        <v>21</v>
      </c>
      <c r="AA2" s="493" t="s">
        <v>18</v>
      </c>
      <c r="AB2" s="494"/>
      <c r="AC2" s="494"/>
      <c r="AD2" s="494"/>
      <c r="AE2" s="495"/>
    </row>
    <row r="3" spans="1:33" ht="40" customHeight="1">
      <c r="A3" s="502"/>
      <c r="B3" s="504"/>
      <c r="C3" s="465" t="s">
        <v>22</v>
      </c>
      <c r="D3" s="466"/>
      <c r="E3" s="496"/>
      <c r="F3" s="465" t="s">
        <v>23</v>
      </c>
      <c r="G3" s="466"/>
      <c r="H3" s="506"/>
      <c r="I3" s="465" t="s">
        <v>22</v>
      </c>
      <c r="J3" s="466"/>
      <c r="K3" s="496"/>
      <c r="L3" s="465" t="s">
        <v>23</v>
      </c>
      <c r="M3" s="466"/>
      <c r="N3" s="506"/>
      <c r="O3" s="465" t="s">
        <v>22</v>
      </c>
      <c r="P3" s="466"/>
      <c r="Q3" s="496"/>
      <c r="R3" s="465" t="s">
        <v>23</v>
      </c>
      <c r="S3" s="466"/>
      <c r="T3" s="506"/>
      <c r="U3" s="465" t="s">
        <v>22</v>
      </c>
      <c r="V3" s="466"/>
      <c r="W3" s="496"/>
      <c r="X3" s="465" t="s">
        <v>23</v>
      </c>
      <c r="Y3" s="466"/>
      <c r="Z3" s="492"/>
      <c r="AA3" s="465" t="s">
        <v>22</v>
      </c>
      <c r="AB3" s="466"/>
      <c r="AC3" s="496"/>
      <c r="AD3" s="465" t="s">
        <v>23</v>
      </c>
      <c r="AE3" s="490"/>
    </row>
    <row r="4" spans="1:33" ht="60" customHeight="1" thickBot="1">
      <c r="A4" s="88"/>
      <c r="B4" s="19" t="s">
        <v>24</v>
      </c>
      <c r="C4" s="20" t="s">
        <v>25</v>
      </c>
      <c r="D4" s="20" t="s">
        <v>26</v>
      </c>
      <c r="E4" s="497"/>
      <c r="F4" s="83" t="s">
        <v>29</v>
      </c>
      <c r="G4" s="21" t="s">
        <v>28</v>
      </c>
      <c r="H4" s="19" t="s">
        <v>24</v>
      </c>
      <c r="I4" s="20" t="s">
        <v>25</v>
      </c>
      <c r="J4" s="20" t="s">
        <v>26</v>
      </c>
      <c r="K4" s="497"/>
      <c r="L4" s="20" t="s">
        <v>29</v>
      </c>
      <c r="M4" s="21" t="s">
        <v>28</v>
      </c>
      <c r="N4" s="19" t="s">
        <v>24</v>
      </c>
      <c r="O4" s="20" t="s">
        <v>25</v>
      </c>
      <c r="P4" s="20" t="s">
        <v>303</v>
      </c>
      <c r="Q4" s="497"/>
      <c r="R4" s="20" t="s">
        <v>29</v>
      </c>
      <c r="S4" s="21" t="s">
        <v>28</v>
      </c>
      <c r="T4" s="19" t="s">
        <v>24</v>
      </c>
      <c r="U4" s="22" t="s">
        <v>25</v>
      </c>
      <c r="V4" s="22" t="s">
        <v>26</v>
      </c>
      <c r="W4" s="497"/>
      <c r="X4" s="22" t="s">
        <v>27</v>
      </c>
      <c r="Y4" s="21" t="s">
        <v>28</v>
      </c>
      <c r="Z4" s="19" t="s">
        <v>24</v>
      </c>
      <c r="AA4" s="22" t="s">
        <v>25</v>
      </c>
      <c r="AB4" s="22" t="s">
        <v>26</v>
      </c>
      <c r="AC4" s="497"/>
      <c r="AD4" s="22" t="s">
        <v>29</v>
      </c>
      <c r="AE4" s="21" t="s">
        <v>28</v>
      </c>
    </row>
    <row r="5" spans="1:33" ht="70" customHeight="1" thickBot="1">
      <c r="A5" s="23">
        <v>1</v>
      </c>
      <c r="B5" s="24">
        <v>46265</v>
      </c>
      <c r="C5" s="375"/>
      <c r="D5" s="478"/>
      <c r="E5" s="479"/>
      <c r="F5" s="479"/>
      <c r="G5" s="480"/>
      <c r="H5" s="46">
        <f t="shared" ref="H5:H26" si="0">B5+1</f>
        <v>46266</v>
      </c>
      <c r="I5" s="274"/>
      <c r="J5" s="288" t="s">
        <v>284</v>
      </c>
      <c r="K5" s="47"/>
      <c r="L5" s="282"/>
      <c r="M5" s="282"/>
      <c r="N5" s="46">
        <f t="shared" ref="N5:N26" si="1">H5+1</f>
        <v>46267</v>
      </c>
      <c r="O5" s="111" t="s">
        <v>102</v>
      </c>
      <c r="P5" s="292" t="s">
        <v>304</v>
      </c>
      <c r="Q5" s="25"/>
      <c r="R5" s="194"/>
      <c r="T5" s="46">
        <f t="shared" ref="T5:T26" si="2">N5+1</f>
        <v>46268</v>
      </c>
      <c r="U5" s="195"/>
      <c r="V5" s="82"/>
      <c r="W5" s="48"/>
      <c r="X5" s="435" t="s">
        <v>286</v>
      </c>
      <c r="Y5" s="436"/>
      <c r="Z5" s="49">
        <f t="shared" ref="Z5:Z26" si="3">T5+1</f>
        <v>46269</v>
      </c>
      <c r="AA5" s="106" t="s">
        <v>107</v>
      </c>
      <c r="AB5" s="153" t="s">
        <v>108</v>
      </c>
      <c r="AC5" s="28"/>
      <c r="AD5" s="276" t="s">
        <v>287</v>
      </c>
      <c r="AE5" s="149" t="s">
        <v>143</v>
      </c>
    </row>
    <row r="6" spans="1:33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3" ht="70" customHeight="1">
      <c r="A7" s="23">
        <f>A5+1</f>
        <v>2</v>
      </c>
      <c r="B7" s="24">
        <f>B5+7</f>
        <v>46272</v>
      </c>
      <c r="C7" s="185" t="s">
        <v>94</v>
      </c>
      <c r="D7" s="186" t="s">
        <v>96</v>
      </c>
      <c r="E7" s="31"/>
      <c r="F7" s="187" t="s">
        <v>294</v>
      </c>
      <c r="G7" s="188" t="s">
        <v>142</v>
      </c>
      <c r="H7" s="46">
        <f t="shared" si="0"/>
        <v>46273</v>
      </c>
      <c r="I7" s="27" t="s">
        <v>116</v>
      </c>
      <c r="J7" s="106" t="s">
        <v>100</v>
      </c>
      <c r="K7" s="30"/>
      <c r="L7" s="187" t="s">
        <v>294</v>
      </c>
      <c r="M7" s="275" t="s">
        <v>288</v>
      </c>
      <c r="N7" s="46">
        <f t="shared" si="1"/>
        <v>46274</v>
      </c>
      <c r="O7" s="189" t="s">
        <v>103</v>
      </c>
      <c r="P7" s="187" t="s">
        <v>294</v>
      </c>
      <c r="Q7" s="34"/>
      <c r="R7" s="188" t="s">
        <v>142</v>
      </c>
      <c r="T7" s="199">
        <f t="shared" si="2"/>
        <v>46275</v>
      </c>
      <c r="U7" s="51" t="s">
        <v>144</v>
      </c>
      <c r="V7" s="26" t="s">
        <v>134</v>
      </c>
      <c r="W7" s="30"/>
      <c r="X7" s="95" t="s">
        <v>122</v>
      </c>
      <c r="Y7" s="487" t="s">
        <v>64</v>
      </c>
      <c r="Z7" s="49">
        <f t="shared" si="3"/>
        <v>46276</v>
      </c>
      <c r="AA7" s="448" t="s">
        <v>19</v>
      </c>
      <c r="AB7" s="449"/>
      <c r="AC7" s="449"/>
      <c r="AD7" s="449"/>
      <c r="AE7" s="450"/>
    </row>
    <row r="8" spans="1:33" ht="70" customHeight="1">
      <c r="A8" s="23">
        <f t="shared" ref="A8:A26" si="4">A7+1</f>
        <v>3</v>
      </c>
      <c r="B8" s="24">
        <f t="shared" ref="B8:B26" si="5">B7+7</f>
        <v>46279</v>
      </c>
      <c r="C8" s="29" t="s">
        <v>95</v>
      </c>
      <c r="D8" s="107" t="s">
        <v>111</v>
      </c>
      <c r="E8" s="31"/>
      <c r="F8" s="187" t="s">
        <v>294</v>
      </c>
      <c r="G8" s="149" t="s">
        <v>142</v>
      </c>
      <c r="H8" s="46">
        <f t="shared" si="0"/>
        <v>46280</v>
      </c>
      <c r="I8" s="27" t="s">
        <v>117</v>
      </c>
      <c r="J8" s="106" t="s">
        <v>101</v>
      </c>
      <c r="K8" s="52"/>
      <c r="L8" s="187" t="s">
        <v>294</v>
      </c>
      <c r="M8" s="35" t="s">
        <v>141</v>
      </c>
      <c r="N8" s="46">
        <f t="shared" si="1"/>
        <v>46281</v>
      </c>
      <c r="O8" s="153" t="s">
        <v>104</v>
      </c>
      <c r="P8" s="187" t="s">
        <v>294</v>
      </c>
      <c r="Q8" s="34"/>
      <c r="R8" s="149" t="s">
        <v>142</v>
      </c>
      <c r="T8" s="50">
        <f t="shared" si="2"/>
        <v>46282</v>
      </c>
      <c r="U8" s="51" t="s">
        <v>145</v>
      </c>
      <c r="V8" s="29" t="s">
        <v>135</v>
      </c>
      <c r="W8" s="30"/>
      <c r="X8" s="95" t="s">
        <v>123</v>
      </c>
      <c r="Y8" s="488"/>
      <c r="Z8" s="49">
        <f t="shared" si="3"/>
        <v>46283</v>
      </c>
      <c r="AA8" s="451"/>
      <c r="AB8" s="452"/>
      <c r="AC8" s="452"/>
      <c r="AD8" s="452"/>
      <c r="AE8" s="453"/>
    </row>
    <row r="9" spans="1:33" ht="70" customHeight="1">
      <c r="A9" s="23">
        <f t="shared" si="4"/>
        <v>4</v>
      </c>
      <c r="B9" s="24">
        <f t="shared" si="5"/>
        <v>46286</v>
      </c>
      <c r="C9" s="33" t="s">
        <v>59</v>
      </c>
      <c r="D9" s="107" t="s">
        <v>112</v>
      </c>
      <c r="E9" s="31"/>
      <c r="F9" s="187" t="s">
        <v>294</v>
      </c>
      <c r="G9" s="149" t="s">
        <v>142</v>
      </c>
      <c r="H9" s="46">
        <f t="shared" si="0"/>
        <v>46287</v>
      </c>
      <c r="I9" s="27" t="s">
        <v>118</v>
      </c>
      <c r="J9" s="26" t="s">
        <v>150</v>
      </c>
      <c r="K9" s="52"/>
      <c r="L9" s="187" t="s">
        <v>294</v>
      </c>
      <c r="M9" s="35" t="s">
        <v>141</v>
      </c>
      <c r="N9" s="46">
        <f t="shared" si="1"/>
        <v>46288</v>
      </c>
      <c r="O9" s="153" t="s">
        <v>105</v>
      </c>
      <c r="P9" s="187" t="s">
        <v>294</v>
      </c>
      <c r="Q9" s="34"/>
      <c r="R9" s="95" t="s">
        <v>124</v>
      </c>
      <c r="T9" s="50">
        <f t="shared" si="2"/>
        <v>46289</v>
      </c>
      <c r="U9" s="51" t="s">
        <v>146</v>
      </c>
      <c r="V9" s="127" t="s">
        <v>161</v>
      </c>
      <c r="W9" s="30"/>
      <c r="X9" s="95" t="s">
        <v>125</v>
      </c>
      <c r="Y9" s="488"/>
      <c r="Z9" s="49">
        <f t="shared" si="3"/>
        <v>46290</v>
      </c>
      <c r="AA9" s="451"/>
      <c r="AB9" s="452"/>
      <c r="AC9" s="452"/>
      <c r="AD9" s="452"/>
      <c r="AE9" s="453"/>
    </row>
    <row r="10" spans="1:33" ht="70" customHeight="1">
      <c r="A10" s="23">
        <f t="shared" si="4"/>
        <v>5</v>
      </c>
      <c r="B10" s="24">
        <f t="shared" si="5"/>
        <v>46293</v>
      </c>
      <c r="C10" s="29" t="s">
        <v>97</v>
      </c>
      <c r="D10" s="107" t="s">
        <v>113</v>
      </c>
      <c r="E10" s="31"/>
      <c r="F10" s="187" t="s">
        <v>294</v>
      </c>
      <c r="G10" s="149" t="s">
        <v>142</v>
      </c>
      <c r="H10" s="46">
        <f t="shared" si="0"/>
        <v>46294</v>
      </c>
      <c r="I10" s="27" t="s">
        <v>119</v>
      </c>
      <c r="J10" s="26" t="s">
        <v>151</v>
      </c>
      <c r="K10" s="52"/>
      <c r="L10" s="187" t="s">
        <v>294</v>
      </c>
      <c r="M10" s="206" t="s">
        <v>296</v>
      </c>
      <c r="N10" s="46">
        <f t="shared" si="1"/>
        <v>46295</v>
      </c>
      <c r="O10" s="153" t="s">
        <v>106</v>
      </c>
      <c r="P10" s="187" t="s">
        <v>294</v>
      </c>
      <c r="Q10" s="34"/>
      <c r="R10" s="203" t="s">
        <v>142</v>
      </c>
      <c r="T10" s="50">
        <f t="shared" si="2"/>
        <v>46296</v>
      </c>
      <c r="U10" s="51" t="s">
        <v>147</v>
      </c>
      <c r="V10" s="40" t="s">
        <v>136</v>
      </c>
      <c r="W10" s="30"/>
      <c r="X10" s="26" t="s">
        <v>289</v>
      </c>
      <c r="Y10" s="488"/>
      <c r="Z10" s="49">
        <f t="shared" si="3"/>
        <v>46297</v>
      </c>
      <c r="AA10" s="451"/>
      <c r="AB10" s="452"/>
      <c r="AC10" s="452"/>
      <c r="AD10" s="452"/>
      <c r="AE10" s="453"/>
      <c r="AG10" s="54"/>
    </row>
    <row r="11" spans="1:33" ht="70" customHeight="1">
      <c r="A11" s="36">
        <f t="shared" si="4"/>
        <v>6</v>
      </c>
      <c r="B11" s="24">
        <f t="shared" si="5"/>
        <v>46300</v>
      </c>
      <c r="C11" s="29" t="s">
        <v>98</v>
      </c>
      <c r="D11" s="107" t="s">
        <v>114</v>
      </c>
      <c r="E11" s="31"/>
      <c r="F11" s="187" t="s">
        <v>294</v>
      </c>
      <c r="G11" s="149" t="s">
        <v>142</v>
      </c>
      <c r="H11" s="46">
        <f t="shared" si="0"/>
        <v>46301</v>
      </c>
      <c r="I11" s="27" t="s">
        <v>120</v>
      </c>
      <c r="J11" s="26" t="s">
        <v>302</v>
      </c>
      <c r="K11" s="52"/>
      <c r="L11" s="187" t="s">
        <v>294</v>
      </c>
      <c r="M11" s="35" t="s">
        <v>141</v>
      </c>
      <c r="N11" s="46">
        <f t="shared" si="1"/>
        <v>46302</v>
      </c>
      <c r="O11" s="153" t="s">
        <v>109</v>
      </c>
      <c r="P11" s="187" t="s">
        <v>294</v>
      </c>
      <c r="Q11" s="34"/>
      <c r="R11" s="203" t="s">
        <v>142</v>
      </c>
      <c r="T11" s="50">
        <f t="shared" si="2"/>
        <v>46303</v>
      </c>
      <c r="U11" s="51" t="s">
        <v>148</v>
      </c>
      <c r="V11" s="63" t="s">
        <v>137</v>
      </c>
      <c r="W11" s="30"/>
      <c r="X11" s="95" t="s">
        <v>126</v>
      </c>
      <c r="Y11" s="488"/>
      <c r="Z11" s="49">
        <f t="shared" si="3"/>
        <v>46304</v>
      </c>
      <c r="AA11" s="451"/>
      <c r="AB11" s="452"/>
      <c r="AC11" s="452"/>
      <c r="AD11" s="452"/>
      <c r="AE11" s="453"/>
    </row>
    <row r="12" spans="1:33" ht="70" customHeight="1">
      <c r="A12" s="23">
        <f t="shared" si="4"/>
        <v>7</v>
      </c>
      <c r="B12" s="24">
        <f t="shared" si="5"/>
        <v>46307</v>
      </c>
      <c r="C12" s="33" t="s">
        <v>60</v>
      </c>
      <c r="D12" s="107" t="s">
        <v>115</v>
      </c>
      <c r="E12" s="31"/>
      <c r="F12" s="187" t="s">
        <v>294</v>
      </c>
      <c r="G12" s="149" t="s">
        <v>142</v>
      </c>
      <c r="H12" s="46">
        <f t="shared" si="0"/>
        <v>46308</v>
      </c>
      <c r="I12" s="27" t="s">
        <v>121</v>
      </c>
      <c r="J12" s="26" t="s">
        <v>152</v>
      </c>
      <c r="K12" s="52"/>
      <c r="L12" s="187" t="s">
        <v>294</v>
      </c>
      <c r="M12" s="35" t="s">
        <v>141</v>
      </c>
      <c r="N12" s="46">
        <f t="shared" si="1"/>
        <v>46309</v>
      </c>
      <c r="O12" s="153" t="s">
        <v>110</v>
      </c>
      <c r="P12" s="187" t="s">
        <v>294</v>
      </c>
      <c r="Q12" s="34"/>
      <c r="R12" s="95" t="s">
        <v>127</v>
      </c>
      <c r="T12" s="50">
        <f t="shared" si="2"/>
        <v>46310</v>
      </c>
      <c r="U12" s="51" t="s">
        <v>149</v>
      </c>
      <c r="V12" s="63" t="s">
        <v>138</v>
      </c>
      <c r="W12" s="30"/>
      <c r="X12" s="95" t="s">
        <v>128</v>
      </c>
      <c r="Y12" s="489"/>
      <c r="Z12" s="49">
        <f t="shared" si="3"/>
        <v>46311</v>
      </c>
      <c r="AA12" s="451"/>
      <c r="AB12" s="452"/>
      <c r="AC12" s="452"/>
      <c r="AD12" s="452"/>
      <c r="AE12" s="453"/>
    </row>
    <row r="13" spans="1:33" ht="70" customHeight="1" thickBot="1">
      <c r="A13" s="23">
        <f t="shared" si="4"/>
        <v>8</v>
      </c>
      <c r="B13" s="24">
        <f t="shared" si="5"/>
        <v>46314</v>
      </c>
      <c r="C13" s="63" t="s">
        <v>139</v>
      </c>
      <c r="F13" s="130" t="s">
        <v>162</v>
      </c>
      <c r="G13" s="149" t="s">
        <v>142</v>
      </c>
      <c r="H13" s="46">
        <f t="shared" si="0"/>
        <v>46315</v>
      </c>
      <c r="I13" s="298" t="s">
        <v>285</v>
      </c>
      <c r="J13" s="26" t="s">
        <v>153</v>
      </c>
      <c r="K13" s="32"/>
      <c r="L13" s="206" t="s">
        <v>297</v>
      </c>
      <c r="M13" s="35" t="s">
        <v>141</v>
      </c>
      <c r="N13" s="46">
        <f t="shared" si="1"/>
        <v>46316</v>
      </c>
      <c r="O13" s="457" t="s">
        <v>62</v>
      </c>
      <c r="P13" s="458"/>
      <c r="Q13" s="37"/>
      <c r="R13" s="53"/>
      <c r="S13" s="204"/>
      <c r="T13" s="50">
        <f t="shared" si="2"/>
        <v>46317</v>
      </c>
      <c r="U13" s="51" t="s">
        <v>155</v>
      </c>
      <c r="W13" s="56"/>
      <c r="X13" s="461" t="s">
        <v>65</v>
      </c>
      <c r="Y13" s="462"/>
      <c r="Z13" s="49">
        <f t="shared" si="3"/>
        <v>46318</v>
      </c>
      <c r="AA13" s="454"/>
      <c r="AB13" s="455"/>
      <c r="AC13" s="455"/>
      <c r="AD13" s="455"/>
      <c r="AE13" s="456"/>
    </row>
    <row r="14" spans="1:33" ht="60" customHeight="1" thickBot="1">
      <c r="A14" s="23">
        <f t="shared" si="4"/>
        <v>9</v>
      </c>
      <c r="B14" s="39">
        <f t="shared" si="5"/>
        <v>46321</v>
      </c>
      <c r="C14" s="375" t="s">
        <v>30</v>
      </c>
      <c r="D14" s="478"/>
      <c r="E14" s="479"/>
      <c r="F14" s="479"/>
      <c r="G14" s="480"/>
      <c r="H14" s="50">
        <f t="shared" si="0"/>
        <v>46322</v>
      </c>
      <c r="I14" s="363" t="s">
        <v>30</v>
      </c>
      <c r="J14" s="479"/>
      <c r="K14" s="479"/>
      <c r="L14" s="479"/>
      <c r="M14" s="480"/>
      <c r="N14" s="50">
        <f t="shared" si="1"/>
        <v>46323</v>
      </c>
      <c r="O14" s="363" t="s">
        <v>30</v>
      </c>
      <c r="P14" s="479"/>
      <c r="Q14" s="479"/>
      <c r="R14" s="478"/>
      <c r="S14" s="481"/>
      <c r="T14" s="50">
        <f t="shared" si="2"/>
        <v>46324</v>
      </c>
      <c r="U14" s="363" t="s">
        <v>30</v>
      </c>
      <c r="V14" s="479"/>
      <c r="W14" s="479"/>
      <c r="X14" s="479"/>
      <c r="Y14" s="480"/>
      <c r="Z14" s="49">
        <f t="shared" si="3"/>
        <v>46325</v>
      </c>
      <c r="AA14" s="363" t="s">
        <v>30</v>
      </c>
      <c r="AB14" s="479"/>
      <c r="AC14" s="479"/>
      <c r="AD14" s="479"/>
      <c r="AE14" s="480"/>
    </row>
    <row r="15" spans="1:33" ht="70" customHeight="1">
      <c r="A15" s="23">
        <f t="shared" si="4"/>
        <v>10</v>
      </c>
      <c r="B15" s="24">
        <f t="shared" si="5"/>
        <v>46328</v>
      </c>
      <c r="C15" s="29" t="s">
        <v>99</v>
      </c>
      <c r="D15" s="51" t="s">
        <v>168</v>
      </c>
      <c r="E15" s="482"/>
      <c r="F15" s="187" t="s">
        <v>294</v>
      </c>
      <c r="H15" s="46">
        <f t="shared" si="0"/>
        <v>46329</v>
      </c>
      <c r="I15" s="107" t="s">
        <v>140</v>
      </c>
      <c r="J15" s="135" t="s">
        <v>170</v>
      </c>
      <c r="K15" s="396"/>
      <c r="L15" s="187" t="s">
        <v>294</v>
      </c>
      <c r="M15" s="35" t="s">
        <v>141</v>
      </c>
      <c r="N15" s="46">
        <f t="shared" si="1"/>
        <v>46330</v>
      </c>
      <c r="O15" s="107" t="s">
        <v>163</v>
      </c>
      <c r="P15" s="187" t="s">
        <v>294</v>
      </c>
      <c r="Q15" s="482"/>
      <c r="R15" s="95" t="s">
        <v>129</v>
      </c>
      <c r="T15" s="46">
        <f t="shared" si="2"/>
        <v>46331</v>
      </c>
      <c r="U15" s="51" t="s">
        <v>156</v>
      </c>
      <c r="V15" s="64" t="s">
        <v>61</v>
      </c>
      <c r="W15" s="92"/>
      <c r="X15" s="95" t="s">
        <v>130</v>
      </c>
      <c r="Y15" s="459" t="s">
        <v>64</v>
      </c>
      <c r="Z15" s="49">
        <f t="shared" si="3"/>
        <v>46332</v>
      </c>
      <c r="AA15" s="467" t="s">
        <v>19</v>
      </c>
      <c r="AB15" s="468"/>
      <c r="AC15" s="468"/>
      <c r="AD15" s="468"/>
      <c r="AE15" s="469"/>
    </row>
    <row r="16" spans="1:33" ht="70" customHeight="1">
      <c r="A16" s="23">
        <f t="shared" si="4"/>
        <v>11</v>
      </c>
      <c r="B16" s="39">
        <f t="shared" si="5"/>
        <v>46335</v>
      </c>
      <c r="C16" s="29" t="s">
        <v>154</v>
      </c>
      <c r="D16" s="51" t="s">
        <v>169</v>
      </c>
      <c r="E16" s="483"/>
      <c r="F16" s="187" t="s">
        <v>294</v>
      </c>
      <c r="G16" s="84"/>
      <c r="H16" s="46">
        <f t="shared" si="0"/>
        <v>46336</v>
      </c>
      <c r="I16" s="107" t="s">
        <v>164</v>
      </c>
      <c r="J16" s="135" t="s">
        <v>171</v>
      </c>
      <c r="K16" s="397"/>
      <c r="L16" s="187" t="s">
        <v>294</v>
      </c>
      <c r="M16" s="35" t="s">
        <v>141</v>
      </c>
      <c r="N16" s="46">
        <f t="shared" si="1"/>
        <v>46337</v>
      </c>
      <c r="O16" s="463" t="s">
        <v>31</v>
      </c>
      <c r="P16" s="464"/>
      <c r="Q16" s="484"/>
      <c r="R16" s="463" t="s">
        <v>31</v>
      </c>
      <c r="S16" s="464"/>
      <c r="T16" s="46">
        <f t="shared" si="2"/>
        <v>46338</v>
      </c>
      <c r="U16" s="51" t="s">
        <v>157</v>
      </c>
      <c r="V16" s="40" t="s">
        <v>183</v>
      </c>
      <c r="W16" s="93"/>
      <c r="X16" s="95" t="s">
        <v>131</v>
      </c>
      <c r="Y16" s="460"/>
      <c r="Z16" s="49">
        <f t="shared" si="3"/>
        <v>46339</v>
      </c>
      <c r="AA16" s="470"/>
      <c r="AB16" s="471"/>
      <c r="AC16" s="471"/>
      <c r="AD16" s="471"/>
      <c r="AE16" s="472"/>
    </row>
    <row r="17" spans="1:32" ht="70" customHeight="1">
      <c r="A17" s="23">
        <f t="shared" si="4"/>
        <v>12</v>
      </c>
      <c r="B17" s="24">
        <f t="shared" si="5"/>
        <v>46342</v>
      </c>
      <c r="C17" s="385" t="s">
        <v>185</v>
      </c>
      <c r="D17" s="386"/>
      <c r="E17" s="484"/>
      <c r="F17" s="187" t="s">
        <v>294</v>
      </c>
      <c r="H17" s="46">
        <f t="shared" si="0"/>
        <v>46343</v>
      </c>
      <c r="I17" s="107" t="s">
        <v>165</v>
      </c>
      <c r="J17" s="135" t="s">
        <v>172</v>
      </c>
      <c r="K17" s="397"/>
      <c r="L17" s="187" t="s">
        <v>294</v>
      </c>
      <c r="M17" s="35" t="s">
        <v>141</v>
      </c>
      <c r="N17" s="46">
        <f t="shared" si="1"/>
        <v>46344</v>
      </c>
      <c r="O17" s="107" t="s">
        <v>166</v>
      </c>
      <c r="P17" s="187" t="s">
        <v>294</v>
      </c>
      <c r="Q17" s="484"/>
      <c r="R17" s="97" t="s">
        <v>132</v>
      </c>
      <c r="T17" s="46">
        <f t="shared" si="2"/>
        <v>46345</v>
      </c>
      <c r="U17" s="286" t="s">
        <v>295</v>
      </c>
      <c r="V17" s="29" t="s">
        <v>176</v>
      </c>
      <c r="W17" s="93"/>
      <c r="X17" s="95" t="s">
        <v>133</v>
      </c>
      <c r="Y17" s="460"/>
      <c r="Z17" s="49">
        <f t="shared" si="3"/>
        <v>46346</v>
      </c>
      <c r="AA17" s="470"/>
      <c r="AB17" s="471"/>
      <c r="AC17" s="471"/>
      <c r="AD17" s="471"/>
      <c r="AE17" s="472"/>
    </row>
    <row r="18" spans="1:32" ht="70" customHeight="1">
      <c r="A18" s="23">
        <f t="shared" si="4"/>
        <v>13</v>
      </c>
      <c r="B18" s="24">
        <f t="shared" si="5"/>
        <v>46349</v>
      </c>
      <c r="C18" s="29" t="s">
        <v>177</v>
      </c>
      <c r="D18" s="51" t="s">
        <v>158</v>
      </c>
      <c r="E18" s="484"/>
      <c r="F18" s="187" t="s">
        <v>294</v>
      </c>
      <c r="G18" s="41" t="s">
        <v>93</v>
      </c>
      <c r="H18" s="46">
        <f t="shared" si="0"/>
        <v>46350</v>
      </c>
      <c r="I18" s="107" t="s">
        <v>167</v>
      </c>
      <c r="J18" s="135" t="s">
        <v>173</v>
      </c>
      <c r="K18" s="397"/>
      <c r="L18" s="187" t="s">
        <v>294</v>
      </c>
      <c r="M18" s="206" t="s">
        <v>298</v>
      </c>
      <c r="N18" s="46">
        <f t="shared" si="1"/>
        <v>46351</v>
      </c>
      <c r="P18" s="187" t="s">
        <v>294</v>
      </c>
      <c r="Q18" s="484"/>
      <c r="R18" s="53"/>
      <c r="T18" s="46">
        <f t="shared" si="2"/>
        <v>46352</v>
      </c>
      <c r="U18" s="55"/>
      <c r="V18" s="90" t="s">
        <v>174</v>
      </c>
      <c r="W18" s="93"/>
      <c r="Y18" s="460"/>
      <c r="Z18" s="49">
        <f t="shared" si="3"/>
        <v>46353</v>
      </c>
      <c r="AA18" s="470"/>
      <c r="AB18" s="471"/>
      <c r="AC18" s="471"/>
      <c r="AD18" s="471"/>
      <c r="AE18" s="472"/>
    </row>
    <row r="19" spans="1:32" ht="70" customHeight="1">
      <c r="A19" s="23">
        <f t="shared" si="4"/>
        <v>14</v>
      </c>
      <c r="B19" s="24">
        <f t="shared" si="5"/>
        <v>46356</v>
      </c>
      <c r="C19" s="29" t="s">
        <v>178</v>
      </c>
      <c r="D19" s="51" t="s">
        <v>159</v>
      </c>
      <c r="E19" s="484"/>
      <c r="F19" s="187" t="s">
        <v>294</v>
      </c>
      <c r="G19" s="96"/>
      <c r="H19" s="46">
        <f t="shared" si="0"/>
        <v>46357</v>
      </c>
      <c r="I19" s="122"/>
      <c r="J19" s="135" t="s">
        <v>175</v>
      </c>
      <c r="K19" s="397"/>
      <c r="L19" s="187" t="s">
        <v>294</v>
      </c>
      <c r="M19" s="35" t="s">
        <v>141</v>
      </c>
      <c r="N19" s="46">
        <f t="shared" si="1"/>
        <v>46358</v>
      </c>
      <c r="P19" s="187" t="s">
        <v>294</v>
      </c>
      <c r="Q19" s="484"/>
      <c r="R19" s="53"/>
      <c r="T19" s="46">
        <f t="shared" si="2"/>
        <v>46359</v>
      </c>
      <c r="U19" s="55"/>
      <c r="V19" s="29" t="s">
        <v>181</v>
      </c>
      <c r="W19" s="93"/>
      <c r="Y19" s="460"/>
      <c r="Z19" s="49">
        <f t="shared" si="3"/>
        <v>46360</v>
      </c>
      <c r="AA19" s="473"/>
      <c r="AB19" s="474"/>
      <c r="AC19" s="474"/>
      <c r="AD19" s="474"/>
      <c r="AE19" s="475"/>
    </row>
    <row r="20" spans="1:32" ht="70" customHeight="1">
      <c r="A20" s="36">
        <f t="shared" si="4"/>
        <v>15</v>
      </c>
      <c r="B20" s="24">
        <f t="shared" si="5"/>
        <v>46363</v>
      </c>
      <c r="C20" s="29" t="s">
        <v>179</v>
      </c>
      <c r="D20" s="51" t="s">
        <v>160</v>
      </c>
      <c r="E20" s="485"/>
      <c r="F20" s="187" t="s">
        <v>294</v>
      </c>
      <c r="H20" s="46">
        <f t="shared" si="0"/>
        <v>46364</v>
      </c>
      <c r="I20" s="150"/>
      <c r="J20" s="135" t="s">
        <v>180</v>
      </c>
      <c r="K20" s="486"/>
      <c r="L20" s="187" t="s">
        <v>294</v>
      </c>
      <c r="M20" s="157" t="s">
        <v>184</v>
      </c>
      <c r="N20" s="46">
        <f t="shared" si="1"/>
        <v>46365</v>
      </c>
      <c r="O20" s="37"/>
      <c r="P20" s="187" t="s">
        <v>294</v>
      </c>
      <c r="Q20" s="485"/>
      <c r="S20" s="38"/>
      <c r="T20" s="46">
        <f t="shared" si="2"/>
        <v>46366</v>
      </c>
      <c r="U20" s="55"/>
      <c r="V20" s="29" t="s">
        <v>182</v>
      </c>
      <c r="W20" s="94"/>
      <c r="Y20" s="460"/>
      <c r="Z20" s="49">
        <f t="shared" si="3"/>
        <v>46367</v>
      </c>
      <c r="AA20" s="387"/>
      <c r="AB20" s="476"/>
      <c r="AC20" s="476"/>
      <c r="AD20" s="476"/>
      <c r="AE20" s="477"/>
    </row>
    <row r="21" spans="1:32" ht="70" customHeight="1">
      <c r="A21" s="23">
        <f t="shared" si="4"/>
        <v>16</v>
      </c>
      <c r="B21" s="39">
        <f t="shared" si="5"/>
        <v>46370</v>
      </c>
      <c r="C21" s="65" t="s">
        <v>235</v>
      </c>
      <c r="E21" s="57"/>
      <c r="F21" s="390" t="s">
        <v>33</v>
      </c>
      <c r="G21" s="391"/>
      <c r="H21" s="50">
        <f t="shared" si="0"/>
        <v>46371</v>
      </c>
      <c r="I21" s="137"/>
      <c r="J21" s="137"/>
      <c r="K21" s="151"/>
      <c r="L21" s="206" t="s">
        <v>299</v>
      </c>
      <c r="M21" s="152"/>
      <c r="N21" s="50">
        <f t="shared" si="1"/>
        <v>46372</v>
      </c>
      <c r="Q21" s="57"/>
      <c r="R21" s="390" t="s">
        <v>32</v>
      </c>
      <c r="S21" s="391"/>
      <c r="T21" s="50">
        <f t="shared" si="2"/>
        <v>46373</v>
      </c>
      <c r="U21" s="392" t="s">
        <v>186</v>
      </c>
      <c r="V21" s="442"/>
      <c r="W21" s="57"/>
      <c r="Z21" s="205">
        <f t="shared" si="3"/>
        <v>46374</v>
      </c>
      <c r="AA21" s="390" t="s">
        <v>34</v>
      </c>
      <c r="AB21" s="391"/>
      <c r="AC21" s="270"/>
      <c r="AD21" s="270"/>
      <c r="AE21" s="270"/>
    </row>
    <row r="22" spans="1:32" ht="70" customHeight="1">
      <c r="A22" s="23">
        <f t="shared" si="4"/>
        <v>17</v>
      </c>
      <c r="B22" s="39">
        <f t="shared" si="5"/>
        <v>46377</v>
      </c>
      <c r="C22" s="383" t="s">
        <v>30</v>
      </c>
      <c r="D22" s="383"/>
      <c r="E22" s="383"/>
      <c r="F22" s="383"/>
      <c r="G22" s="383"/>
      <c r="H22" s="50">
        <f t="shared" si="0"/>
        <v>46378</v>
      </c>
      <c r="I22" s="383" t="s">
        <v>30</v>
      </c>
      <c r="J22" s="383"/>
      <c r="K22" s="383"/>
      <c r="L22" s="383"/>
      <c r="M22" s="383"/>
      <c r="N22" s="50">
        <f t="shared" si="1"/>
        <v>46379</v>
      </c>
      <c r="O22" s="383" t="s">
        <v>30</v>
      </c>
      <c r="P22" s="383"/>
      <c r="Q22" s="383"/>
      <c r="R22" s="383"/>
      <c r="S22" s="383"/>
      <c r="T22" s="50">
        <f t="shared" si="2"/>
        <v>46380</v>
      </c>
      <c r="U22" s="383" t="s">
        <v>30</v>
      </c>
      <c r="V22" s="383"/>
      <c r="W22" s="383"/>
      <c r="X22" s="383"/>
      <c r="Y22" s="383"/>
      <c r="Z22" s="49">
        <f t="shared" si="3"/>
        <v>46381</v>
      </c>
      <c r="AA22" s="383" t="s">
        <v>30</v>
      </c>
      <c r="AB22" s="383"/>
      <c r="AC22" s="383"/>
      <c r="AD22" s="383"/>
      <c r="AE22" s="383"/>
      <c r="AF22" s="58"/>
    </row>
    <row r="23" spans="1:32" ht="70" customHeight="1">
      <c r="A23" s="23">
        <f t="shared" si="4"/>
        <v>18</v>
      </c>
      <c r="B23" s="24">
        <f t="shared" si="5"/>
        <v>46384</v>
      </c>
      <c r="C23" s="443"/>
      <c r="D23" s="443"/>
      <c r="E23" s="443"/>
      <c r="F23" s="443"/>
      <c r="G23" s="443"/>
      <c r="H23" s="46">
        <f t="shared" si="0"/>
        <v>46385</v>
      </c>
      <c r="I23" s="443"/>
      <c r="J23" s="443"/>
      <c r="K23" s="443"/>
      <c r="L23" s="443"/>
      <c r="M23" s="443"/>
      <c r="N23" s="46">
        <f t="shared" si="1"/>
        <v>46386</v>
      </c>
      <c r="O23" s="443"/>
      <c r="P23" s="443"/>
      <c r="Q23" s="443"/>
      <c r="R23" s="443"/>
      <c r="S23" s="443"/>
      <c r="T23" s="46">
        <f t="shared" si="2"/>
        <v>46387</v>
      </c>
      <c r="U23" s="447"/>
      <c r="V23" s="447"/>
      <c r="W23" s="447"/>
      <c r="X23" s="447"/>
      <c r="Y23" s="447"/>
      <c r="Z23" s="59">
        <f t="shared" si="3"/>
        <v>46388</v>
      </c>
      <c r="AA23" s="443"/>
      <c r="AB23" s="443"/>
      <c r="AC23" s="443"/>
      <c r="AD23" s="443"/>
      <c r="AE23" s="443"/>
    </row>
    <row r="24" spans="1:32" ht="70" customHeight="1">
      <c r="A24" s="23">
        <f t="shared" si="4"/>
        <v>19</v>
      </c>
      <c r="B24" s="24">
        <f t="shared" si="5"/>
        <v>46391</v>
      </c>
      <c r="C24" s="98"/>
      <c r="D24" s="98"/>
      <c r="E24" s="101"/>
      <c r="H24" s="46">
        <f t="shared" si="0"/>
        <v>46392</v>
      </c>
      <c r="I24" s="53"/>
      <c r="J24" s="53"/>
      <c r="K24" s="101"/>
      <c r="N24" s="46">
        <f t="shared" si="1"/>
        <v>46393</v>
      </c>
      <c r="Q24" s="42"/>
      <c r="T24" s="46">
        <f t="shared" si="2"/>
        <v>46394</v>
      </c>
      <c r="W24" s="89"/>
      <c r="Z24" s="59">
        <f t="shared" si="3"/>
        <v>46395</v>
      </c>
      <c r="AA24" s="440"/>
      <c r="AB24" s="441"/>
      <c r="AC24" s="42"/>
    </row>
    <row r="25" spans="1:32" ht="70" customHeight="1">
      <c r="A25" s="23">
        <f t="shared" si="4"/>
        <v>20</v>
      </c>
      <c r="B25" s="24">
        <f t="shared" si="5"/>
        <v>46398</v>
      </c>
      <c r="C25" s="200"/>
      <c r="D25" s="200"/>
      <c r="E25" s="200"/>
      <c r="F25" s="200"/>
      <c r="G25" s="200"/>
      <c r="H25" s="46">
        <f t="shared" si="0"/>
        <v>46399</v>
      </c>
      <c r="I25" s="158"/>
      <c r="J25" s="158"/>
      <c r="K25" s="60"/>
      <c r="L25" s="43"/>
      <c r="M25" s="61"/>
      <c r="N25" s="46">
        <f t="shared" si="1"/>
        <v>46400</v>
      </c>
      <c r="O25" s="200"/>
      <c r="P25" s="200"/>
      <c r="Q25" s="200"/>
      <c r="R25" s="200"/>
      <c r="S25" s="200"/>
      <c r="T25" s="46">
        <f t="shared" si="2"/>
        <v>46401</v>
      </c>
      <c r="U25" s="201"/>
      <c r="V25" s="201"/>
      <c r="W25" s="201"/>
      <c r="X25" s="201"/>
      <c r="Y25" s="201"/>
      <c r="Z25" s="59">
        <f t="shared" si="3"/>
        <v>46402</v>
      </c>
      <c r="AA25" s="201"/>
      <c r="AB25" s="201"/>
      <c r="AC25" s="201"/>
      <c r="AD25" s="201"/>
      <c r="AE25" s="201"/>
    </row>
    <row r="26" spans="1:32" ht="70" customHeight="1">
      <c r="A26" s="23">
        <f t="shared" si="4"/>
        <v>21</v>
      </c>
      <c r="B26" s="24">
        <f t="shared" si="5"/>
        <v>46405</v>
      </c>
      <c r="C26" s="444"/>
      <c r="D26" s="445"/>
      <c r="E26" s="445"/>
      <c r="F26" s="445"/>
      <c r="G26" s="446"/>
      <c r="H26" s="46">
        <f t="shared" si="0"/>
        <v>46406</v>
      </c>
      <c r="I26" s="437"/>
      <c r="J26" s="438"/>
      <c r="K26" s="438"/>
      <c r="L26" s="438"/>
      <c r="M26" s="439"/>
      <c r="N26" s="46">
        <f t="shared" si="1"/>
        <v>46407</v>
      </c>
      <c r="O26" s="437"/>
      <c r="P26" s="438"/>
      <c r="Q26" s="438"/>
      <c r="R26" s="438"/>
      <c r="S26" s="439"/>
      <c r="T26" s="46">
        <f t="shared" si="2"/>
        <v>46408</v>
      </c>
      <c r="U26" s="437"/>
      <c r="V26" s="438"/>
      <c r="W26" s="438"/>
      <c r="X26" s="438"/>
      <c r="Y26" s="439"/>
      <c r="Z26" s="59">
        <f t="shared" si="3"/>
        <v>46409</v>
      </c>
      <c r="AA26" s="437"/>
      <c r="AB26" s="438"/>
      <c r="AC26" s="438"/>
      <c r="AD26" s="438"/>
      <c r="AE26" s="439"/>
    </row>
    <row r="27" spans="1:32" ht="90" customHeight="1">
      <c r="H27" s="18"/>
    </row>
    <row r="28" spans="1:32" ht="90" customHeight="1">
      <c r="H28" s="18"/>
    </row>
    <row r="29" spans="1:32" ht="90" customHeight="1">
      <c r="H29" s="18"/>
    </row>
    <row r="30" spans="1:32" ht="90" customHeight="1">
      <c r="H30" s="18"/>
    </row>
    <row r="31" spans="1:32" ht="52.5" customHeight="1">
      <c r="H31" s="18"/>
    </row>
    <row r="32" spans="1:32" ht="52.5" customHeight="1">
      <c r="H32" s="18"/>
    </row>
    <row r="33" spans="8:8" ht="52.5" customHeight="1">
      <c r="H33" s="18"/>
    </row>
    <row r="34" spans="8:8" ht="40" customHeight="1">
      <c r="H34" s="18"/>
    </row>
    <row r="35" spans="8:8" ht="40" customHeight="1">
      <c r="H35" s="18"/>
    </row>
    <row r="36" spans="8:8" ht="40" customHeight="1">
      <c r="H36" s="18"/>
    </row>
    <row r="37" spans="8:8" ht="40" customHeight="1">
      <c r="H37" s="18"/>
    </row>
    <row r="38" spans="8:8" ht="40" customHeight="1">
      <c r="H38" s="18"/>
    </row>
    <row r="39" spans="8:8" ht="40" customHeight="1">
      <c r="H39" s="18"/>
    </row>
    <row r="40" spans="8:8" ht="40" customHeight="1">
      <c r="H40" s="18"/>
    </row>
    <row r="41" spans="8:8" ht="40" customHeight="1">
      <c r="H41" s="18"/>
    </row>
    <row r="42" spans="8:8" ht="40" customHeight="1">
      <c r="H42" s="18"/>
    </row>
    <row r="43" spans="8:8" ht="40" customHeight="1">
      <c r="H43" s="18"/>
    </row>
    <row r="44" spans="8:8" ht="40" customHeight="1">
      <c r="H44" s="18"/>
    </row>
    <row r="45" spans="8:8" ht="40" customHeight="1">
      <c r="H45" s="18"/>
    </row>
    <row r="46" spans="8:8" ht="40" customHeight="1">
      <c r="H46" s="18"/>
    </row>
    <row r="47" spans="8:8" ht="40" customHeight="1">
      <c r="H47" s="18"/>
    </row>
    <row r="48" spans="8:8" ht="40" customHeight="1">
      <c r="H48" s="18"/>
    </row>
    <row r="49" spans="8:8" ht="40" customHeight="1">
      <c r="H49" s="18"/>
    </row>
    <row r="50" spans="8:8" ht="40" customHeight="1">
      <c r="H50" s="18"/>
    </row>
  </sheetData>
  <mergeCells count="62">
    <mergeCell ref="C17:D17"/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K3:K4"/>
    <mergeCell ref="AC3:AC4"/>
    <mergeCell ref="Z2:Z3"/>
    <mergeCell ref="AA2:AE2"/>
    <mergeCell ref="O3:P3"/>
    <mergeCell ref="Q3:Q4"/>
    <mergeCell ref="R3:S3"/>
    <mergeCell ref="U3:V3"/>
    <mergeCell ref="W3:W4"/>
    <mergeCell ref="X3:Y3"/>
    <mergeCell ref="AA3:AB3"/>
    <mergeCell ref="C3:D3"/>
    <mergeCell ref="AA15:AE19"/>
    <mergeCell ref="AA20:AE20"/>
    <mergeCell ref="C14:G14"/>
    <mergeCell ref="I14:M14"/>
    <mergeCell ref="O14:S14"/>
    <mergeCell ref="U14:Y14"/>
    <mergeCell ref="AA14:AE14"/>
    <mergeCell ref="E15:E20"/>
    <mergeCell ref="K15:K20"/>
    <mergeCell ref="Q15:Q20"/>
    <mergeCell ref="Y7:Y12"/>
    <mergeCell ref="L3:M3"/>
    <mergeCell ref="AD3:AE3"/>
    <mergeCell ref="C5:G5"/>
    <mergeCell ref="O16:P16"/>
    <mergeCell ref="AA7:AE13"/>
    <mergeCell ref="O13:P13"/>
    <mergeCell ref="Y15:Y20"/>
    <mergeCell ref="X13:Y13"/>
    <mergeCell ref="R16:S16"/>
    <mergeCell ref="X5:Y5"/>
    <mergeCell ref="AA26:AE26"/>
    <mergeCell ref="AA24:AB24"/>
    <mergeCell ref="R21:S21"/>
    <mergeCell ref="F21:G21"/>
    <mergeCell ref="AA21:AB21"/>
    <mergeCell ref="U21:V21"/>
    <mergeCell ref="U26:Y26"/>
    <mergeCell ref="C22:G23"/>
    <mergeCell ref="I22:M23"/>
    <mergeCell ref="C26:G26"/>
    <mergeCell ref="I26:M26"/>
    <mergeCell ref="O26:S26"/>
    <mergeCell ref="O22:S23"/>
    <mergeCell ref="U22:Y23"/>
    <mergeCell ref="AA22:AE23"/>
  </mergeCells>
  <conditionalFormatting sqref="AD4:AE4">
    <cfRule type="duplicateValues" dxfId="7" priority="4"/>
  </conditionalFormatting>
  <conditionalFormatting sqref="X4:Z4">
    <cfRule type="duplicateValues" dxfId="6" priority="5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6C12-B28A-43B0-AD62-81C217E2E743}">
  <sheetPr>
    <pageSetUpPr fitToPage="1"/>
  </sheetPr>
  <dimension ref="A1:AG50"/>
  <sheetViews>
    <sheetView zoomScale="50" zoomScaleNormal="50" workbookViewId="0">
      <pane ySplit="3" topLeftCell="A4" activePane="bottomLeft" state="frozen"/>
      <selection activeCell="M7" sqref="M7"/>
      <selection pane="bottomLeft" activeCell="U21" sqref="U21:V21"/>
    </sheetView>
  </sheetViews>
  <sheetFormatPr baseColWidth="10" defaultColWidth="11.453125" defaultRowHeight="40" customHeight="1"/>
  <cols>
    <col min="1" max="1" width="4.26953125" style="156" customWidth="1"/>
    <col min="2" max="2" width="5.6328125" style="44" customWidth="1"/>
    <col min="3" max="4" width="23.6328125" style="156" customWidth="1"/>
    <col min="5" max="5" width="1.6328125" style="156" customWidth="1"/>
    <col min="6" max="7" width="23.6328125" style="156" customWidth="1"/>
    <col min="8" max="8" width="5.6328125" style="45" customWidth="1"/>
    <col min="9" max="10" width="23.6328125" style="156" customWidth="1"/>
    <col min="11" max="11" width="1.6328125" style="156" customWidth="1"/>
    <col min="12" max="13" width="23.6328125" style="156" customWidth="1"/>
    <col min="14" max="14" width="5.6328125" style="18" customWidth="1"/>
    <col min="15" max="16" width="23.6328125" style="156" customWidth="1"/>
    <col min="17" max="17" width="1.6328125" style="156" customWidth="1"/>
    <col min="18" max="19" width="23.6328125" style="156" customWidth="1"/>
    <col min="20" max="20" width="5.6328125" style="18" customWidth="1"/>
    <col min="21" max="22" width="23.6328125" style="156" customWidth="1"/>
    <col min="23" max="23" width="1.6328125" style="156" customWidth="1"/>
    <col min="24" max="25" width="23.6328125" style="156" customWidth="1"/>
    <col min="26" max="26" width="5.6328125" style="18" customWidth="1"/>
    <col min="27" max="28" width="23.6328125" style="156" customWidth="1"/>
    <col min="29" max="29" width="1.6328125" style="156" customWidth="1"/>
    <col min="30" max="31" width="23.6328125" style="156" customWidth="1"/>
    <col min="32" max="32" width="15.7265625" style="156" customWidth="1"/>
    <col min="33" max="16384" width="11.453125" style="156"/>
  </cols>
  <sheetData>
    <row r="1" spans="1:33" ht="40" customHeight="1">
      <c r="A1" s="498" t="s">
        <v>307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500"/>
    </row>
    <row r="2" spans="1:33" ht="50.15" customHeight="1">
      <c r="A2" s="501" t="s">
        <v>20</v>
      </c>
      <c r="B2" s="503" t="s">
        <v>21</v>
      </c>
      <c r="C2" s="493" t="s">
        <v>6</v>
      </c>
      <c r="D2" s="494"/>
      <c r="E2" s="494"/>
      <c r="F2" s="494"/>
      <c r="G2" s="495"/>
      <c r="H2" s="505" t="s">
        <v>21</v>
      </c>
      <c r="I2" s="493" t="s">
        <v>10</v>
      </c>
      <c r="J2" s="494"/>
      <c r="K2" s="494"/>
      <c r="L2" s="494"/>
      <c r="M2" s="495"/>
      <c r="N2" s="505" t="s">
        <v>21</v>
      </c>
      <c r="O2" s="493" t="s">
        <v>14</v>
      </c>
      <c r="P2" s="494"/>
      <c r="Q2" s="494"/>
      <c r="R2" s="494"/>
      <c r="S2" s="495"/>
      <c r="T2" s="505" t="s">
        <v>21</v>
      </c>
      <c r="U2" s="493" t="s">
        <v>16</v>
      </c>
      <c r="V2" s="494"/>
      <c r="W2" s="494"/>
      <c r="X2" s="494"/>
      <c r="Y2" s="495"/>
      <c r="Z2" s="491" t="s">
        <v>21</v>
      </c>
      <c r="AA2" s="493" t="s">
        <v>18</v>
      </c>
      <c r="AB2" s="494"/>
      <c r="AC2" s="494"/>
      <c r="AD2" s="494"/>
      <c r="AE2" s="495"/>
    </row>
    <row r="3" spans="1:33" ht="40" customHeight="1">
      <c r="A3" s="502"/>
      <c r="B3" s="504"/>
      <c r="C3" s="465" t="s">
        <v>22</v>
      </c>
      <c r="D3" s="466"/>
      <c r="E3" s="496"/>
      <c r="F3" s="465" t="s">
        <v>23</v>
      </c>
      <c r="G3" s="466"/>
      <c r="H3" s="506"/>
      <c r="I3" s="465" t="s">
        <v>22</v>
      </c>
      <c r="J3" s="466"/>
      <c r="K3" s="496"/>
      <c r="L3" s="465" t="s">
        <v>23</v>
      </c>
      <c r="M3" s="466"/>
      <c r="N3" s="506"/>
      <c r="O3" s="465" t="s">
        <v>22</v>
      </c>
      <c r="P3" s="466"/>
      <c r="Q3" s="496"/>
      <c r="R3" s="465" t="s">
        <v>23</v>
      </c>
      <c r="S3" s="466"/>
      <c r="T3" s="506"/>
      <c r="U3" s="465" t="s">
        <v>22</v>
      </c>
      <c r="V3" s="466"/>
      <c r="W3" s="496"/>
      <c r="X3" s="465" t="s">
        <v>23</v>
      </c>
      <c r="Y3" s="466"/>
      <c r="Z3" s="492"/>
      <c r="AA3" s="465" t="s">
        <v>22</v>
      </c>
      <c r="AB3" s="466"/>
      <c r="AC3" s="496"/>
      <c r="AD3" s="465" t="s">
        <v>23</v>
      </c>
      <c r="AE3" s="490"/>
    </row>
    <row r="4" spans="1:33" ht="60" customHeight="1" thickBot="1">
      <c r="A4" s="285"/>
      <c r="B4" s="19" t="s">
        <v>24</v>
      </c>
      <c r="C4" s="20" t="s">
        <v>25</v>
      </c>
      <c r="D4" s="20" t="s">
        <v>26</v>
      </c>
      <c r="E4" s="497"/>
      <c r="F4" s="83" t="s">
        <v>29</v>
      </c>
      <c r="G4" s="21" t="s">
        <v>28</v>
      </c>
      <c r="H4" s="19" t="s">
        <v>24</v>
      </c>
      <c r="I4" s="20" t="s">
        <v>25</v>
      </c>
      <c r="J4" s="20" t="s">
        <v>26</v>
      </c>
      <c r="K4" s="497"/>
      <c r="L4" s="20" t="s">
        <v>29</v>
      </c>
      <c r="M4" s="21" t="s">
        <v>28</v>
      </c>
      <c r="N4" s="19" t="s">
        <v>24</v>
      </c>
      <c r="O4" s="20" t="s">
        <v>25</v>
      </c>
      <c r="P4" s="20" t="s">
        <v>303</v>
      </c>
      <c r="Q4" s="497"/>
      <c r="R4" s="20" t="s">
        <v>29</v>
      </c>
      <c r="S4" s="21" t="s">
        <v>28</v>
      </c>
      <c r="T4" s="19" t="s">
        <v>24</v>
      </c>
      <c r="U4" s="22" t="s">
        <v>25</v>
      </c>
      <c r="V4" s="22" t="s">
        <v>26</v>
      </c>
      <c r="W4" s="497"/>
      <c r="X4" s="22" t="s">
        <v>27</v>
      </c>
      <c r="Y4" s="21" t="s">
        <v>28</v>
      </c>
      <c r="Z4" s="19" t="s">
        <v>24</v>
      </c>
      <c r="AA4" s="22" t="s">
        <v>25</v>
      </c>
      <c r="AB4" s="22" t="s">
        <v>26</v>
      </c>
      <c r="AC4" s="497"/>
      <c r="AD4" s="22" t="s">
        <v>29</v>
      </c>
      <c r="AE4" s="21" t="s">
        <v>28</v>
      </c>
    </row>
    <row r="5" spans="1:33" ht="70" customHeight="1" thickBot="1">
      <c r="A5" s="23">
        <v>1</v>
      </c>
      <c r="B5" s="24">
        <v>46265</v>
      </c>
      <c r="C5" s="375"/>
      <c r="D5" s="478"/>
      <c r="E5" s="479"/>
      <c r="F5" s="479"/>
      <c r="G5" s="480"/>
      <c r="H5" s="46">
        <f t="shared" ref="H5:H26" si="0">B5+1</f>
        <v>46266</v>
      </c>
      <c r="I5" s="274"/>
      <c r="J5" s="288" t="s">
        <v>284</v>
      </c>
      <c r="K5" s="47"/>
      <c r="L5" s="282"/>
      <c r="M5" s="282"/>
      <c r="N5" s="46">
        <f t="shared" ref="N5:N26" si="1">H5+1</f>
        <v>46267</v>
      </c>
      <c r="O5" s="111" t="s">
        <v>102</v>
      </c>
      <c r="P5" s="292" t="s">
        <v>304</v>
      </c>
      <c r="Q5" s="25"/>
      <c r="R5" s="194"/>
      <c r="T5" s="46">
        <f t="shared" ref="T5:T26" si="2">N5+1</f>
        <v>46268</v>
      </c>
      <c r="U5" s="195"/>
      <c r="V5" s="82"/>
      <c r="W5" s="48"/>
      <c r="X5" s="435" t="s">
        <v>286</v>
      </c>
      <c r="Y5" s="436"/>
      <c r="Z5" s="49">
        <f t="shared" ref="Z5:Z26" si="3">T5+1</f>
        <v>46269</v>
      </c>
      <c r="AA5" s="106" t="s">
        <v>107</v>
      </c>
      <c r="AB5" s="153" t="s">
        <v>108</v>
      </c>
      <c r="AC5" s="28"/>
      <c r="AD5" s="276" t="s">
        <v>287</v>
      </c>
      <c r="AE5" s="149" t="s">
        <v>143</v>
      </c>
    </row>
    <row r="6" spans="1:33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3" ht="70" customHeight="1">
      <c r="A7" s="23">
        <f>A5+1</f>
        <v>2</v>
      </c>
      <c r="B7" s="24">
        <f>B5+7</f>
        <v>46272</v>
      </c>
      <c r="C7" s="185" t="s">
        <v>94</v>
      </c>
      <c r="D7" s="186" t="s">
        <v>96</v>
      </c>
      <c r="E7" s="31"/>
      <c r="F7" s="187" t="s">
        <v>294</v>
      </c>
      <c r="G7" s="188" t="s">
        <v>142</v>
      </c>
      <c r="H7" s="46">
        <f t="shared" si="0"/>
        <v>46273</v>
      </c>
      <c r="I7" s="27" t="s">
        <v>116</v>
      </c>
      <c r="J7" s="106" t="s">
        <v>100</v>
      </c>
      <c r="K7" s="30"/>
      <c r="L7" s="187" t="s">
        <v>294</v>
      </c>
      <c r="M7" s="275" t="s">
        <v>288</v>
      </c>
      <c r="N7" s="46">
        <f t="shared" si="1"/>
        <v>46274</v>
      </c>
      <c r="O7" s="189" t="s">
        <v>103</v>
      </c>
      <c r="P7" s="187" t="s">
        <v>294</v>
      </c>
      <c r="Q7" s="34"/>
      <c r="R7" s="188" t="s">
        <v>142</v>
      </c>
      <c r="T7" s="199">
        <f t="shared" si="2"/>
        <v>46275</v>
      </c>
      <c r="U7" s="51" t="s">
        <v>144</v>
      </c>
      <c r="V7" s="26" t="s">
        <v>134</v>
      </c>
      <c r="W7" s="30"/>
      <c r="X7" s="95" t="s">
        <v>122</v>
      </c>
      <c r="Y7" s="487" t="s">
        <v>64</v>
      </c>
      <c r="Z7" s="49">
        <f t="shared" si="3"/>
        <v>46276</v>
      </c>
      <c r="AA7" s="448" t="s">
        <v>19</v>
      </c>
      <c r="AB7" s="449"/>
      <c r="AC7" s="449"/>
      <c r="AD7" s="449"/>
      <c r="AE7" s="450"/>
    </row>
    <row r="8" spans="1:33" ht="70" customHeight="1">
      <c r="A8" s="23">
        <f t="shared" ref="A8:A26" si="4">A7+1</f>
        <v>3</v>
      </c>
      <c r="B8" s="24">
        <f t="shared" ref="B8:B26" si="5">B7+7</f>
        <v>46279</v>
      </c>
      <c r="C8" s="29" t="s">
        <v>95</v>
      </c>
      <c r="D8" s="107" t="s">
        <v>111</v>
      </c>
      <c r="E8" s="31"/>
      <c r="F8" s="187" t="s">
        <v>294</v>
      </c>
      <c r="G8" s="149" t="s">
        <v>142</v>
      </c>
      <c r="H8" s="46">
        <f t="shared" si="0"/>
        <v>46280</v>
      </c>
      <c r="I8" s="27" t="s">
        <v>117</v>
      </c>
      <c r="J8" s="106" t="s">
        <v>101</v>
      </c>
      <c r="K8" s="52"/>
      <c r="L8" s="187" t="s">
        <v>294</v>
      </c>
      <c r="M8" s="35" t="s">
        <v>141</v>
      </c>
      <c r="N8" s="46">
        <f t="shared" si="1"/>
        <v>46281</v>
      </c>
      <c r="O8" s="153" t="s">
        <v>104</v>
      </c>
      <c r="P8" s="187" t="s">
        <v>294</v>
      </c>
      <c r="Q8" s="34"/>
      <c r="R8" s="149" t="s">
        <v>142</v>
      </c>
      <c r="T8" s="50">
        <f t="shared" si="2"/>
        <v>46282</v>
      </c>
      <c r="U8" s="51" t="s">
        <v>145</v>
      </c>
      <c r="V8" s="29" t="s">
        <v>135</v>
      </c>
      <c r="W8" s="30"/>
      <c r="X8" s="95" t="s">
        <v>123</v>
      </c>
      <c r="Y8" s="488"/>
      <c r="Z8" s="49">
        <f t="shared" si="3"/>
        <v>46283</v>
      </c>
      <c r="AA8" s="451"/>
      <c r="AB8" s="452"/>
      <c r="AC8" s="452"/>
      <c r="AD8" s="452"/>
      <c r="AE8" s="453"/>
    </row>
    <row r="9" spans="1:33" ht="70" customHeight="1">
      <c r="A9" s="23">
        <f t="shared" si="4"/>
        <v>4</v>
      </c>
      <c r="B9" s="24">
        <f t="shared" si="5"/>
        <v>46286</v>
      </c>
      <c r="C9" s="33" t="s">
        <v>59</v>
      </c>
      <c r="D9" s="107" t="s">
        <v>112</v>
      </c>
      <c r="E9" s="31"/>
      <c r="F9" s="187" t="s">
        <v>294</v>
      </c>
      <c r="G9" s="149" t="s">
        <v>142</v>
      </c>
      <c r="H9" s="46">
        <f t="shared" si="0"/>
        <v>46287</v>
      </c>
      <c r="I9" s="27" t="s">
        <v>118</v>
      </c>
      <c r="J9" s="26" t="s">
        <v>150</v>
      </c>
      <c r="K9" s="52"/>
      <c r="L9" s="187" t="s">
        <v>294</v>
      </c>
      <c r="M9" s="35" t="s">
        <v>141</v>
      </c>
      <c r="N9" s="46">
        <f t="shared" si="1"/>
        <v>46288</v>
      </c>
      <c r="O9" s="153" t="s">
        <v>105</v>
      </c>
      <c r="P9" s="187" t="s">
        <v>294</v>
      </c>
      <c r="Q9" s="34"/>
      <c r="R9" s="95" t="s">
        <v>124</v>
      </c>
      <c r="T9" s="50">
        <f t="shared" si="2"/>
        <v>46289</v>
      </c>
      <c r="U9" s="51" t="s">
        <v>146</v>
      </c>
      <c r="V9" s="127" t="s">
        <v>161</v>
      </c>
      <c r="W9" s="30"/>
      <c r="X9" s="95" t="s">
        <v>125</v>
      </c>
      <c r="Y9" s="488"/>
      <c r="Z9" s="49">
        <f t="shared" si="3"/>
        <v>46290</v>
      </c>
      <c r="AA9" s="451"/>
      <c r="AB9" s="452"/>
      <c r="AC9" s="452"/>
      <c r="AD9" s="452"/>
      <c r="AE9" s="453"/>
    </row>
    <row r="10" spans="1:33" ht="70" customHeight="1">
      <c r="A10" s="23">
        <f t="shared" si="4"/>
        <v>5</v>
      </c>
      <c r="B10" s="24">
        <f t="shared" si="5"/>
        <v>46293</v>
      </c>
      <c r="C10" s="29" t="s">
        <v>97</v>
      </c>
      <c r="D10" s="107" t="s">
        <v>113</v>
      </c>
      <c r="E10" s="31"/>
      <c r="F10" s="187" t="s">
        <v>294</v>
      </c>
      <c r="G10" s="149" t="s">
        <v>142</v>
      </c>
      <c r="H10" s="46">
        <f t="shared" si="0"/>
        <v>46294</v>
      </c>
      <c r="I10" s="27" t="s">
        <v>119</v>
      </c>
      <c r="J10" s="26" t="s">
        <v>151</v>
      </c>
      <c r="K10" s="52"/>
      <c r="L10" s="187" t="s">
        <v>294</v>
      </c>
      <c r="M10" s="206" t="s">
        <v>296</v>
      </c>
      <c r="N10" s="46">
        <f t="shared" si="1"/>
        <v>46295</v>
      </c>
      <c r="O10" s="153" t="s">
        <v>106</v>
      </c>
      <c r="P10" s="187" t="s">
        <v>294</v>
      </c>
      <c r="Q10" s="34"/>
      <c r="R10" s="203" t="s">
        <v>142</v>
      </c>
      <c r="T10" s="50">
        <f t="shared" si="2"/>
        <v>46296</v>
      </c>
      <c r="U10" s="51" t="s">
        <v>147</v>
      </c>
      <c r="V10" s="40" t="s">
        <v>136</v>
      </c>
      <c r="W10" s="30"/>
      <c r="X10" s="26" t="s">
        <v>289</v>
      </c>
      <c r="Y10" s="488"/>
      <c r="Z10" s="49">
        <f t="shared" si="3"/>
        <v>46297</v>
      </c>
      <c r="AA10" s="451"/>
      <c r="AB10" s="452"/>
      <c r="AC10" s="452"/>
      <c r="AD10" s="452"/>
      <c r="AE10" s="453"/>
      <c r="AG10" s="54"/>
    </row>
    <row r="11" spans="1:33" ht="70" customHeight="1">
      <c r="A11" s="36">
        <f t="shared" si="4"/>
        <v>6</v>
      </c>
      <c r="B11" s="24">
        <f t="shared" si="5"/>
        <v>46300</v>
      </c>
      <c r="C11" s="29" t="s">
        <v>98</v>
      </c>
      <c r="D11" s="107" t="s">
        <v>114</v>
      </c>
      <c r="E11" s="31"/>
      <c r="F11" s="187" t="s">
        <v>294</v>
      </c>
      <c r="G11" s="149" t="s">
        <v>142</v>
      </c>
      <c r="H11" s="46">
        <f t="shared" si="0"/>
        <v>46301</v>
      </c>
      <c r="I11" s="27" t="s">
        <v>120</v>
      </c>
      <c r="J11" s="26" t="s">
        <v>302</v>
      </c>
      <c r="K11" s="52"/>
      <c r="L11" s="187" t="s">
        <v>294</v>
      </c>
      <c r="M11" s="35" t="s">
        <v>141</v>
      </c>
      <c r="N11" s="46">
        <f t="shared" si="1"/>
        <v>46302</v>
      </c>
      <c r="O11" s="153" t="s">
        <v>109</v>
      </c>
      <c r="P11" s="187" t="s">
        <v>294</v>
      </c>
      <c r="Q11" s="34"/>
      <c r="R11" s="203" t="s">
        <v>142</v>
      </c>
      <c r="T11" s="50">
        <f t="shared" si="2"/>
        <v>46303</v>
      </c>
      <c r="U11" s="51" t="s">
        <v>148</v>
      </c>
      <c r="V11" s="63" t="s">
        <v>137</v>
      </c>
      <c r="W11" s="30"/>
      <c r="X11" s="95" t="s">
        <v>126</v>
      </c>
      <c r="Y11" s="488"/>
      <c r="Z11" s="49">
        <f t="shared" si="3"/>
        <v>46304</v>
      </c>
      <c r="AA11" s="451"/>
      <c r="AB11" s="452"/>
      <c r="AC11" s="452"/>
      <c r="AD11" s="452"/>
      <c r="AE11" s="453"/>
    </row>
    <row r="12" spans="1:33" ht="70" customHeight="1">
      <c r="A12" s="23">
        <f t="shared" si="4"/>
        <v>7</v>
      </c>
      <c r="B12" s="24">
        <f t="shared" si="5"/>
        <v>46307</v>
      </c>
      <c r="C12" s="33" t="s">
        <v>60</v>
      </c>
      <c r="D12" s="107" t="s">
        <v>115</v>
      </c>
      <c r="E12" s="31"/>
      <c r="F12" s="187" t="s">
        <v>294</v>
      </c>
      <c r="G12" s="149" t="s">
        <v>142</v>
      </c>
      <c r="H12" s="46">
        <f t="shared" si="0"/>
        <v>46308</v>
      </c>
      <c r="I12" s="27" t="s">
        <v>121</v>
      </c>
      <c r="J12" s="26" t="s">
        <v>152</v>
      </c>
      <c r="K12" s="52"/>
      <c r="L12" s="187" t="s">
        <v>294</v>
      </c>
      <c r="M12" s="35" t="s">
        <v>141</v>
      </c>
      <c r="N12" s="46">
        <f t="shared" si="1"/>
        <v>46309</v>
      </c>
      <c r="O12" s="153" t="s">
        <v>110</v>
      </c>
      <c r="P12" s="187" t="s">
        <v>294</v>
      </c>
      <c r="Q12" s="34"/>
      <c r="R12" s="95" t="s">
        <v>127</v>
      </c>
      <c r="T12" s="50">
        <f t="shared" si="2"/>
        <v>46310</v>
      </c>
      <c r="U12" s="51" t="s">
        <v>149</v>
      </c>
      <c r="V12" s="63" t="s">
        <v>138</v>
      </c>
      <c r="W12" s="30"/>
      <c r="X12" s="291" t="s">
        <v>128</v>
      </c>
      <c r="Y12" s="489"/>
      <c r="Z12" s="49">
        <f t="shared" si="3"/>
        <v>46311</v>
      </c>
      <c r="AA12" s="451"/>
      <c r="AB12" s="452"/>
      <c r="AC12" s="452"/>
      <c r="AD12" s="452"/>
      <c r="AE12" s="453"/>
    </row>
    <row r="13" spans="1:33" ht="70" customHeight="1" thickBot="1">
      <c r="A13" s="23">
        <f t="shared" si="4"/>
        <v>8</v>
      </c>
      <c r="B13" s="24">
        <f t="shared" si="5"/>
        <v>46314</v>
      </c>
      <c r="C13" s="63" t="s">
        <v>139</v>
      </c>
      <c r="F13" s="130" t="s">
        <v>162</v>
      </c>
      <c r="G13" s="149" t="s">
        <v>142</v>
      </c>
      <c r="H13" s="46">
        <f t="shared" si="0"/>
        <v>46315</v>
      </c>
      <c r="I13" s="298" t="s">
        <v>285</v>
      </c>
      <c r="J13" s="26" t="s">
        <v>153</v>
      </c>
      <c r="K13" s="32"/>
      <c r="L13" s="206" t="s">
        <v>297</v>
      </c>
      <c r="M13" s="35" t="s">
        <v>141</v>
      </c>
      <c r="N13" s="46">
        <f t="shared" si="1"/>
        <v>46316</v>
      </c>
      <c r="O13" s="507" t="s">
        <v>62</v>
      </c>
      <c r="P13" s="508"/>
      <c r="Q13" s="37"/>
      <c r="R13" s="53"/>
      <c r="S13" s="204"/>
      <c r="T13" s="50">
        <f t="shared" si="2"/>
        <v>46317</v>
      </c>
      <c r="U13" s="51" t="s">
        <v>155</v>
      </c>
      <c r="V13" s="287"/>
      <c r="W13" s="56"/>
      <c r="X13" s="461" t="s">
        <v>65</v>
      </c>
      <c r="Y13" s="462"/>
      <c r="Z13" s="49">
        <f t="shared" si="3"/>
        <v>46318</v>
      </c>
      <c r="AA13" s="454"/>
      <c r="AB13" s="455"/>
      <c r="AC13" s="455"/>
      <c r="AD13" s="455"/>
      <c r="AE13" s="456"/>
    </row>
    <row r="14" spans="1:33" ht="60" customHeight="1" thickBot="1">
      <c r="A14" s="23">
        <f t="shared" si="4"/>
        <v>9</v>
      </c>
      <c r="B14" s="39">
        <f t="shared" si="5"/>
        <v>46321</v>
      </c>
      <c r="C14" s="375" t="s">
        <v>30</v>
      </c>
      <c r="D14" s="478"/>
      <c r="E14" s="479"/>
      <c r="F14" s="479"/>
      <c r="G14" s="480"/>
      <c r="H14" s="50">
        <f t="shared" si="0"/>
        <v>46322</v>
      </c>
      <c r="I14" s="363" t="s">
        <v>30</v>
      </c>
      <c r="J14" s="479"/>
      <c r="K14" s="479"/>
      <c r="L14" s="479"/>
      <c r="M14" s="480"/>
      <c r="N14" s="50">
        <f t="shared" si="1"/>
        <v>46323</v>
      </c>
      <c r="O14" s="363" t="s">
        <v>30</v>
      </c>
      <c r="P14" s="479"/>
      <c r="Q14" s="479"/>
      <c r="R14" s="478"/>
      <c r="S14" s="481"/>
      <c r="T14" s="50">
        <f t="shared" si="2"/>
        <v>46324</v>
      </c>
      <c r="U14" s="363" t="s">
        <v>30</v>
      </c>
      <c r="V14" s="479"/>
      <c r="W14" s="479"/>
      <c r="X14" s="479"/>
      <c r="Y14" s="480"/>
      <c r="Z14" s="49">
        <f t="shared" si="3"/>
        <v>46325</v>
      </c>
      <c r="AA14" s="363" t="s">
        <v>30</v>
      </c>
      <c r="AB14" s="479"/>
      <c r="AC14" s="479"/>
      <c r="AD14" s="479"/>
      <c r="AE14" s="480"/>
    </row>
    <row r="15" spans="1:33" ht="70" customHeight="1">
      <c r="A15" s="23">
        <f t="shared" si="4"/>
        <v>10</v>
      </c>
      <c r="B15" s="24">
        <f t="shared" si="5"/>
        <v>46328</v>
      </c>
      <c r="C15" s="29" t="s">
        <v>99</v>
      </c>
      <c r="D15" s="51" t="s">
        <v>168</v>
      </c>
      <c r="E15" s="482"/>
      <c r="F15" s="187" t="s">
        <v>294</v>
      </c>
      <c r="H15" s="46">
        <f t="shared" si="0"/>
        <v>46329</v>
      </c>
      <c r="I15" s="107" t="s">
        <v>140</v>
      </c>
      <c r="J15" s="135" t="s">
        <v>170</v>
      </c>
      <c r="K15" s="396"/>
      <c r="L15" s="187" t="s">
        <v>294</v>
      </c>
      <c r="M15" s="35" t="s">
        <v>141</v>
      </c>
      <c r="N15" s="46">
        <f t="shared" si="1"/>
        <v>46330</v>
      </c>
      <c r="O15" s="107" t="s">
        <v>163</v>
      </c>
      <c r="P15" s="187" t="s">
        <v>294</v>
      </c>
      <c r="Q15" s="482"/>
      <c r="R15" s="95" t="s">
        <v>129</v>
      </c>
      <c r="T15" s="46">
        <f t="shared" si="2"/>
        <v>46331</v>
      </c>
      <c r="U15" s="51" t="s">
        <v>156</v>
      </c>
      <c r="V15" s="64" t="s">
        <v>61</v>
      </c>
      <c r="W15" s="92"/>
      <c r="X15" s="95" t="s">
        <v>130</v>
      </c>
      <c r="Y15" s="459" t="s">
        <v>64</v>
      </c>
      <c r="Z15" s="49">
        <f t="shared" si="3"/>
        <v>46332</v>
      </c>
      <c r="AA15" s="467" t="s">
        <v>19</v>
      </c>
      <c r="AB15" s="468"/>
      <c r="AC15" s="468"/>
      <c r="AD15" s="468"/>
      <c r="AE15" s="469"/>
    </row>
    <row r="16" spans="1:33" ht="70" customHeight="1">
      <c r="A16" s="23">
        <f t="shared" si="4"/>
        <v>11</v>
      </c>
      <c r="B16" s="39">
        <f t="shared" si="5"/>
        <v>46335</v>
      </c>
      <c r="C16" s="29" t="s">
        <v>154</v>
      </c>
      <c r="D16" s="51" t="s">
        <v>169</v>
      </c>
      <c r="E16" s="483"/>
      <c r="F16" s="187" t="s">
        <v>294</v>
      </c>
      <c r="G16" s="84"/>
      <c r="H16" s="46">
        <f t="shared" si="0"/>
        <v>46336</v>
      </c>
      <c r="I16" s="107" t="s">
        <v>164</v>
      </c>
      <c r="J16" s="135" t="s">
        <v>171</v>
      </c>
      <c r="K16" s="397"/>
      <c r="L16" s="187" t="s">
        <v>294</v>
      </c>
      <c r="M16" s="35" t="s">
        <v>141</v>
      </c>
      <c r="N16" s="46">
        <f t="shared" si="1"/>
        <v>46337</v>
      </c>
      <c r="O16" s="463" t="s">
        <v>31</v>
      </c>
      <c r="P16" s="464"/>
      <c r="Q16" s="484"/>
      <c r="R16" s="463" t="s">
        <v>31</v>
      </c>
      <c r="S16" s="464"/>
      <c r="T16" s="46">
        <f t="shared" si="2"/>
        <v>46338</v>
      </c>
      <c r="U16" s="51" t="s">
        <v>157</v>
      </c>
      <c r="V16" s="40" t="s">
        <v>183</v>
      </c>
      <c r="W16" s="93"/>
      <c r="X16" s="95" t="s">
        <v>131</v>
      </c>
      <c r="Y16" s="460"/>
      <c r="Z16" s="49">
        <f t="shared" si="3"/>
        <v>46339</v>
      </c>
      <c r="AA16" s="470"/>
      <c r="AB16" s="471"/>
      <c r="AC16" s="471"/>
      <c r="AD16" s="471"/>
      <c r="AE16" s="472"/>
    </row>
    <row r="17" spans="1:32" ht="70" customHeight="1">
      <c r="A17" s="23">
        <f t="shared" si="4"/>
        <v>12</v>
      </c>
      <c r="B17" s="24">
        <f t="shared" si="5"/>
        <v>46342</v>
      </c>
      <c r="C17" s="385" t="s">
        <v>185</v>
      </c>
      <c r="D17" s="386"/>
      <c r="E17" s="484"/>
      <c r="F17" s="187" t="s">
        <v>294</v>
      </c>
      <c r="H17" s="46">
        <f t="shared" si="0"/>
        <v>46343</v>
      </c>
      <c r="I17" s="107" t="s">
        <v>165</v>
      </c>
      <c r="J17" s="135" t="s">
        <v>172</v>
      </c>
      <c r="K17" s="397"/>
      <c r="L17" s="187" t="s">
        <v>294</v>
      </c>
      <c r="M17" s="35" t="s">
        <v>141</v>
      </c>
      <c r="N17" s="46">
        <f t="shared" si="1"/>
        <v>46344</v>
      </c>
      <c r="O17" s="107" t="s">
        <v>166</v>
      </c>
      <c r="P17" s="187" t="s">
        <v>294</v>
      </c>
      <c r="Q17" s="484"/>
      <c r="R17" s="97" t="s">
        <v>132</v>
      </c>
      <c r="T17" s="46">
        <f t="shared" si="2"/>
        <v>46345</v>
      </c>
      <c r="U17" s="286" t="s">
        <v>295</v>
      </c>
      <c r="V17" s="29" t="s">
        <v>176</v>
      </c>
      <c r="W17" s="93"/>
      <c r="X17" s="95" t="s">
        <v>133</v>
      </c>
      <c r="Y17" s="460"/>
      <c r="Z17" s="49">
        <f t="shared" si="3"/>
        <v>46346</v>
      </c>
      <c r="AA17" s="470"/>
      <c r="AB17" s="471"/>
      <c r="AC17" s="471"/>
      <c r="AD17" s="471"/>
      <c r="AE17" s="472"/>
    </row>
    <row r="18" spans="1:32" ht="70" customHeight="1">
      <c r="A18" s="23">
        <f t="shared" si="4"/>
        <v>13</v>
      </c>
      <c r="B18" s="24">
        <f t="shared" si="5"/>
        <v>46349</v>
      </c>
      <c r="C18" s="29" t="s">
        <v>177</v>
      </c>
      <c r="D18" s="51" t="s">
        <v>158</v>
      </c>
      <c r="E18" s="484"/>
      <c r="F18" s="187" t="s">
        <v>294</v>
      </c>
      <c r="G18" s="41" t="s">
        <v>93</v>
      </c>
      <c r="H18" s="46">
        <f t="shared" si="0"/>
        <v>46350</v>
      </c>
      <c r="I18" s="107" t="s">
        <v>167</v>
      </c>
      <c r="J18" s="135" t="s">
        <v>173</v>
      </c>
      <c r="K18" s="397"/>
      <c r="L18" s="187" t="s">
        <v>294</v>
      </c>
      <c r="M18" s="206" t="s">
        <v>298</v>
      </c>
      <c r="N18" s="46">
        <f t="shared" si="1"/>
        <v>46351</v>
      </c>
      <c r="P18" s="187" t="s">
        <v>294</v>
      </c>
      <c r="Q18" s="484"/>
      <c r="R18" s="53"/>
      <c r="T18" s="46">
        <f t="shared" si="2"/>
        <v>46352</v>
      </c>
      <c r="U18" s="55"/>
      <c r="V18" s="90" t="s">
        <v>174</v>
      </c>
      <c r="W18" s="93"/>
      <c r="Y18" s="460"/>
      <c r="Z18" s="49">
        <f t="shared" si="3"/>
        <v>46353</v>
      </c>
      <c r="AA18" s="470"/>
      <c r="AB18" s="471"/>
      <c r="AC18" s="471"/>
      <c r="AD18" s="471"/>
      <c r="AE18" s="472"/>
    </row>
    <row r="19" spans="1:32" ht="70" customHeight="1">
      <c r="A19" s="23">
        <f t="shared" si="4"/>
        <v>14</v>
      </c>
      <c r="B19" s="24">
        <f t="shared" si="5"/>
        <v>46356</v>
      </c>
      <c r="C19" s="29" t="s">
        <v>178</v>
      </c>
      <c r="D19" s="51" t="s">
        <v>159</v>
      </c>
      <c r="E19" s="484"/>
      <c r="F19" s="187" t="s">
        <v>294</v>
      </c>
      <c r="G19" s="96"/>
      <c r="H19" s="46">
        <f t="shared" si="0"/>
        <v>46357</v>
      </c>
      <c r="I19" s="122"/>
      <c r="J19" s="135" t="s">
        <v>175</v>
      </c>
      <c r="K19" s="397"/>
      <c r="L19" s="187" t="s">
        <v>294</v>
      </c>
      <c r="M19" s="35" t="s">
        <v>141</v>
      </c>
      <c r="N19" s="46">
        <f t="shared" si="1"/>
        <v>46358</v>
      </c>
      <c r="P19" s="187" t="s">
        <v>294</v>
      </c>
      <c r="Q19" s="484"/>
      <c r="R19" s="53"/>
      <c r="T19" s="46">
        <f t="shared" si="2"/>
        <v>46359</v>
      </c>
      <c r="U19" s="55"/>
      <c r="V19" s="29" t="s">
        <v>181</v>
      </c>
      <c r="W19" s="93"/>
      <c r="Y19" s="460"/>
      <c r="Z19" s="49">
        <f t="shared" si="3"/>
        <v>46360</v>
      </c>
      <c r="AA19" s="473"/>
      <c r="AB19" s="474"/>
      <c r="AC19" s="474"/>
      <c r="AD19" s="474"/>
      <c r="AE19" s="475"/>
    </row>
    <row r="20" spans="1:32" ht="70" customHeight="1">
      <c r="A20" s="36">
        <f t="shared" si="4"/>
        <v>15</v>
      </c>
      <c r="B20" s="24">
        <f t="shared" si="5"/>
        <v>46363</v>
      </c>
      <c r="C20" s="29" t="s">
        <v>179</v>
      </c>
      <c r="D20" s="51" t="s">
        <v>160</v>
      </c>
      <c r="E20" s="485"/>
      <c r="F20" s="187" t="s">
        <v>294</v>
      </c>
      <c r="H20" s="46">
        <f t="shared" si="0"/>
        <v>46364</v>
      </c>
      <c r="I20" s="150"/>
      <c r="J20" s="135" t="s">
        <v>180</v>
      </c>
      <c r="K20" s="486"/>
      <c r="L20" s="187" t="s">
        <v>294</v>
      </c>
      <c r="M20" s="157" t="s">
        <v>184</v>
      </c>
      <c r="N20" s="46">
        <f t="shared" si="1"/>
        <v>46365</v>
      </c>
      <c r="O20" s="37"/>
      <c r="P20" s="187" t="s">
        <v>294</v>
      </c>
      <c r="Q20" s="485"/>
      <c r="S20" s="38"/>
      <c r="T20" s="46">
        <f t="shared" si="2"/>
        <v>46366</v>
      </c>
      <c r="U20" s="55"/>
      <c r="V20" s="29" t="s">
        <v>182</v>
      </c>
      <c r="W20" s="94"/>
      <c r="Y20" s="460"/>
      <c r="Z20" s="49">
        <f t="shared" si="3"/>
        <v>46367</v>
      </c>
      <c r="AA20" s="387"/>
      <c r="AB20" s="476"/>
      <c r="AC20" s="476"/>
      <c r="AD20" s="476"/>
      <c r="AE20" s="477"/>
    </row>
    <row r="21" spans="1:32" ht="70" customHeight="1">
      <c r="A21" s="23">
        <f t="shared" si="4"/>
        <v>16</v>
      </c>
      <c r="B21" s="39">
        <f t="shared" si="5"/>
        <v>46370</v>
      </c>
      <c r="C21" s="65" t="s">
        <v>235</v>
      </c>
      <c r="E21" s="57"/>
      <c r="F21" s="390" t="s">
        <v>33</v>
      </c>
      <c r="G21" s="391"/>
      <c r="H21" s="50">
        <f t="shared" si="0"/>
        <v>46371</v>
      </c>
      <c r="I21" s="137"/>
      <c r="J21" s="137"/>
      <c r="K21" s="151"/>
      <c r="L21" s="206" t="s">
        <v>299</v>
      </c>
      <c r="M21" s="152"/>
      <c r="N21" s="50">
        <f t="shared" si="1"/>
        <v>46372</v>
      </c>
      <c r="Q21" s="57"/>
      <c r="R21" s="390" t="s">
        <v>32</v>
      </c>
      <c r="S21" s="391"/>
      <c r="T21" s="50">
        <f t="shared" si="2"/>
        <v>46373</v>
      </c>
      <c r="U21" s="392" t="s">
        <v>186</v>
      </c>
      <c r="V21" s="442"/>
      <c r="W21" s="57"/>
      <c r="Z21" s="205">
        <f t="shared" si="3"/>
        <v>46374</v>
      </c>
      <c r="AA21" s="390" t="s">
        <v>34</v>
      </c>
      <c r="AB21" s="391"/>
      <c r="AC21" s="270"/>
      <c r="AD21" s="270"/>
      <c r="AE21" s="270"/>
    </row>
    <row r="22" spans="1:32" ht="70" customHeight="1">
      <c r="A22" s="23">
        <f t="shared" si="4"/>
        <v>17</v>
      </c>
      <c r="B22" s="39">
        <f t="shared" si="5"/>
        <v>46377</v>
      </c>
      <c r="C22" s="383" t="s">
        <v>30</v>
      </c>
      <c r="D22" s="383"/>
      <c r="E22" s="383"/>
      <c r="F22" s="383"/>
      <c r="G22" s="383"/>
      <c r="H22" s="50">
        <f t="shared" si="0"/>
        <v>46378</v>
      </c>
      <c r="I22" s="383" t="s">
        <v>30</v>
      </c>
      <c r="J22" s="383"/>
      <c r="K22" s="383"/>
      <c r="L22" s="383"/>
      <c r="M22" s="383"/>
      <c r="N22" s="50">
        <f t="shared" si="1"/>
        <v>46379</v>
      </c>
      <c r="O22" s="383" t="s">
        <v>30</v>
      </c>
      <c r="P22" s="383"/>
      <c r="Q22" s="383"/>
      <c r="R22" s="383"/>
      <c r="S22" s="383"/>
      <c r="T22" s="50">
        <f t="shared" si="2"/>
        <v>46380</v>
      </c>
      <c r="U22" s="383" t="s">
        <v>30</v>
      </c>
      <c r="V22" s="383"/>
      <c r="W22" s="383"/>
      <c r="X22" s="383"/>
      <c r="Y22" s="383"/>
      <c r="Z22" s="49">
        <f t="shared" si="3"/>
        <v>46381</v>
      </c>
      <c r="AA22" s="383" t="s">
        <v>30</v>
      </c>
      <c r="AB22" s="383"/>
      <c r="AC22" s="383"/>
      <c r="AD22" s="383"/>
      <c r="AE22" s="383"/>
      <c r="AF22" s="58"/>
    </row>
    <row r="23" spans="1:32" ht="70" customHeight="1">
      <c r="A23" s="23">
        <f t="shared" si="4"/>
        <v>18</v>
      </c>
      <c r="B23" s="24">
        <f t="shared" si="5"/>
        <v>46384</v>
      </c>
      <c r="C23" s="443"/>
      <c r="D23" s="443"/>
      <c r="E23" s="443"/>
      <c r="F23" s="443"/>
      <c r="G23" s="443"/>
      <c r="H23" s="46">
        <f t="shared" si="0"/>
        <v>46385</v>
      </c>
      <c r="I23" s="443"/>
      <c r="J23" s="443"/>
      <c r="K23" s="443"/>
      <c r="L23" s="443"/>
      <c r="M23" s="443"/>
      <c r="N23" s="46">
        <f t="shared" si="1"/>
        <v>46386</v>
      </c>
      <c r="O23" s="443"/>
      <c r="P23" s="443"/>
      <c r="Q23" s="443"/>
      <c r="R23" s="443"/>
      <c r="S23" s="443"/>
      <c r="T23" s="46">
        <f t="shared" si="2"/>
        <v>46387</v>
      </c>
      <c r="U23" s="447"/>
      <c r="V23" s="447"/>
      <c r="W23" s="447"/>
      <c r="X23" s="447"/>
      <c r="Y23" s="447"/>
      <c r="Z23" s="59">
        <f t="shared" si="3"/>
        <v>46388</v>
      </c>
      <c r="AA23" s="443"/>
      <c r="AB23" s="443"/>
      <c r="AC23" s="443"/>
      <c r="AD23" s="443"/>
      <c r="AE23" s="443"/>
    </row>
    <row r="24" spans="1:32" ht="70" customHeight="1">
      <c r="A24" s="23">
        <f t="shared" si="4"/>
        <v>19</v>
      </c>
      <c r="B24" s="24">
        <f t="shared" si="5"/>
        <v>46391</v>
      </c>
      <c r="C24" s="98"/>
      <c r="D24" s="98"/>
      <c r="E24" s="101"/>
      <c r="H24" s="46">
        <f t="shared" si="0"/>
        <v>46392</v>
      </c>
      <c r="I24" s="53"/>
      <c r="J24" s="53"/>
      <c r="K24" s="101"/>
      <c r="N24" s="46">
        <f t="shared" si="1"/>
        <v>46393</v>
      </c>
      <c r="Q24" s="42"/>
      <c r="T24" s="46">
        <f t="shared" si="2"/>
        <v>46394</v>
      </c>
      <c r="W24" s="101"/>
      <c r="Z24" s="59">
        <f t="shared" si="3"/>
        <v>46395</v>
      </c>
      <c r="AA24" s="440"/>
      <c r="AB24" s="441"/>
      <c r="AC24" s="42"/>
    </row>
    <row r="25" spans="1:32" ht="70" customHeight="1">
      <c r="A25" s="23">
        <f t="shared" si="4"/>
        <v>20</v>
      </c>
      <c r="B25" s="24">
        <f t="shared" si="5"/>
        <v>46398</v>
      </c>
      <c r="C25" s="200"/>
      <c r="D25" s="200"/>
      <c r="E25" s="200"/>
      <c r="F25" s="200"/>
      <c r="G25" s="200"/>
      <c r="H25" s="46">
        <f t="shared" si="0"/>
        <v>46399</v>
      </c>
      <c r="I25" s="158"/>
      <c r="J25" s="158"/>
      <c r="K25" s="60"/>
      <c r="L25" s="43"/>
      <c r="M25" s="61"/>
      <c r="N25" s="46">
        <f t="shared" si="1"/>
        <v>46400</v>
      </c>
      <c r="O25" s="200"/>
      <c r="P25" s="200"/>
      <c r="Q25" s="200"/>
      <c r="R25" s="200"/>
      <c r="S25" s="200"/>
      <c r="T25" s="46">
        <f t="shared" si="2"/>
        <v>46401</v>
      </c>
      <c r="U25" s="201"/>
      <c r="V25" s="201"/>
      <c r="W25" s="201"/>
      <c r="X25" s="201"/>
      <c r="Y25" s="201"/>
      <c r="Z25" s="59">
        <f t="shared" si="3"/>
        <v>46402</v>
      </c>
      <c r="AA25" s="201"/>
      <c r="AB25" s="201"/>
      <c r="AC25" s="201"/>
      <c r="AD25" s="201"/>
      <c r="AE25" s="201"/>
    </row>
    <row r="26" spans="1:32" ht="70" customHeight="1">
      <c r="A26" s="23">
        <f t="shared" si="4"/>
        <v>21</v>
      </c>
      <c r="B26" s="24">
        <f t="shared" si="5"/>
        <v>46405</v>
      </c>
      <c r="C26" s="444"/>
      <c r="D26" s="445"/>
      <c r="E26" s="445"/>
      <c r="F26" s="445"/>
      <c r="G26" s="446"/>
      <c r="H26" s="46">
        <f t="shared" si="0"/>
        <v>46406</v>
      </c>
      <c r="I26" s="437"/>
      <c r="J26" s="438"/>
      <c r="K26" s="438"/>
      <c r="L26" s="438"/>
      <c r="M26" s="439"/>
      <c r="N26" s="46">
        <f t="shared" si="1"/>
        <v>46407</v>
      </c>
      <c r="O26" s="437"/>
      <c r="P26" s="438"/>
      <c r="Q26" s="438"/>
      <c r="R26" s="438"/>
      <c r="S26" s="439"/>
      <c r="T26" s="46">
        <f t="shared" si="2"/>
        <v>46408</v>
      </c>
      <c r="U26" s="437"/>
      <c r="V26" s="438"/>
      <c r="W26" s="438"/>
      <c r="X26" s="438"/>
      <c r="Y26" s="439"/>
      <c r="Z26" s="59">
        <f t="shared" si="3"/>
        <v>46409</v>
      </c>
      <c r="AA26" s="437"/>
      <c r="AB26" s="438"/>
      <c r="AC26" s="438"/>
      <c r="AD26" s="438"/>
      <c r="AE26" s="439"/>
    </row>
    <row r="27" spans="1:32" ht="90" customHeight="1">
      <c r="H27" s="18"/>
    </row>
    <row r="28" spans="1:32" ht="90" customHeight="1">
      <c r="H28" s="18"/>
    </row>
    <row r="29" spans="1:32" ht="90" customHeight="1">
      <c r="H29" s="18"/>
    </row>
    <row r="30" spans="1:32" ht="90" customHeight="1">
      <c r="H30" s="18"/>
    </row>
    <row r="31" spans="1:32" ht="52.5" customHeight="1">
      <c r="H31" s="18"/>
    </row>
    <row r="32" spans="1:32" ht="52.5" customHeight="1">
      <c r="H32" s="18"/>
    </row>
    <row r="33" spans="8:8" ht="52.5" customHeight="1">
      <c r="H33" s="18"/>
    </row>
    <row r="34" spans="8:8" ht="40" customHeight="1">
      <c r="H34" s="18"/>
    </row>
    <row r="35" spans="8:8" ht="40" customHeight="1">
      <c r="H35" s="18"/>
    </row>
    <row r="36" spans="8:8" ht="40" customHeight="1">
      <c r="H36" s="18"/>
    </row>
    <row r="37" spans="8:8" ht="40" customHeight="1">
      <c r="H37" s="18"/>
    </row>
    <row r="38" spans="8:8" ht="40" customHeight="1">
      <c r="H38" s="18"/>
    </row>
    <row r="39" spans="8:8" ht="40" customHeight="1">
      <c r="H39" s="18"/>
    </row>
    <row r="40" spans="8:8" ht="40" customHeight="1">
      <c r="H40" s="18"/>
    </row>
    <row r="41" spans="8:8" ht="40" customHeight="1">
      <c r="H41" s="18"/>
    </row>
    <row r="42" spans="8:8" ht="40" customHeight="1">
      <c r="H42" s="18"/>
    </row>
    <row r="43" spans="8:8" ht="40" customHeight="1">
      <c r="H43" s="18"/>
    </row>
    <row r="44" spans="8:8" ht="40" customHeight="1">
      <c r="H44" s="18"/>
    </row>
    <row r="45" spans="8:8" ht="40" customHeight="1">
      <c r="H45" s="18"/>
    </row>
    <row r="46" spans="8:8" ht="40" customHeight="1">
      <c r="H46" s="18"/>
    </row>
    <row r="47" spans="8:8" ht="40" customHeight="1">
      <c r="H47" s="18"/>
    </row>
    <row r="48" spans="8:8" ht="40" customHeight="1">
      <c r="H48" s="18"/>
    </row>
    <row r="49" spans="8:8" ht="40" customHeight="1">
      <c r="H49" s="18"/>
    </row>
    <row r="50" spans="8:8" ht="40" customHeight="1">
      <c r="H50" s="18"/>
    </row>
  </sheetData>
  <mergeCells count="62"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C3:D3"/>
    <mergeCell ref="AD3:AE3"/>
    <mergeCell ref="R3:S3"/>
    <mergeCell ref="C14:G14"/>
    <mergeCell ref="I14:M14"/>
    <mergeCell ref="O14:S14"/>
    <mergeCell ref="U3:V3"/>
    <mergeCell ref="C5:G5"/>
    <mergeCell ref="K3:K4"/>
    <mergeCell ref="U14:Y14"/>
    <mergeCell ref="L3:M3"/>
    <mergeCell ref="Q3:Q4"/>
    <mergeCell ref="O13:P13"/>
    <mergeCell ref="X13:Y13"/>
    <mergeCell ref="AA14:AE14"/>
    <mergeCell ref="AA24:AB24"/>
    <mergeCell ref="O16:P16"/>
    <mergeCell ref="R16:S16"/>
    <mergeCell ref="O3:P3"/>
    <mergeCell ref="W3:W4"/>
    <mergeCell ref="X3:Y3"/>
    <mergeCell ref="AA3:AB3"/>
    <mergeCell ref="AC3:AC4"/>
    <mergeCell ref="Z2:Z3"/>
    <mergeCell ref="AA2:AE2"/>
    <mergeCell ref="X5:Y5"/>
    <mergeCell ref="Y7:Y12"/>
    <mergeCell ref="AA7:AE13"/>
    <mergeCell ref="C17:D17"/>
    <mergeCell ref="AA20:AE20"/>
    <mergeCell ref="F21:G21"/>
    <mergeCell ref="U21:V21"/>
    <mergeCell ref="R21:S21"/>
    <mergeCell ref="AA21:AB21"/>
    <mergeCell ref="E15:E20"/>
    <mergeCell ref="K15:K20"/>
    <mergeCell ref="Q15:Q20"/>
    <mergeCell ref="Y15:Y20"/>
    <mergeCell ref="AA15:AE19"/>
    <mergeCell ref="C22:G23"/>
    <mergeCell ref="I22:M23"/>
    <mergeCell ref="O22:S23"/>
    <mergeCell ref="U22:Y23"/>
    <mergeCell ref="AA22:AE23"/>
    <mergeCell ref="C26:G26"/>
    <mergeCell ref="I26:M26"/>
    <mergeCell ref="O26:S26"/>
    <mergeCell ref="U26:Y26"/>
    <mergeCell ref="AA26:AE26"/>
  </mergeCells>
  <conditionalFormatting sqref="AD4:AE4">
    <cfRule type="duplicateValues" dxfId="5" priority="1"/>
  </conditionalFormatting>
  <conditionalFormatting sqref="X4:Z4">
    <cfRule type="duplicateValues" dxfId="4" priority="2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9D28-965D-433A-B71E-C97932F51088}">
  <sheetPr>
    <pageSetUpPr fitToPage="1"/>
  </sheetPr>
  <dimension ref="A1:AG50"/>
  <sheetViews>
    <sheetView zoomScale="50" zoomScaleNormal="50" workbookViewId="0">
      <pane ySplit="3" topLeftCell="A4" activePane="bottomLeft" state="frozen"/>
      <selection activeCell="M7" sqref="M7"/>
      <selection pane="bottomLeft" activeCell="R21" sqref="R21:S21"/>
    </sheetView>
  </sheetViews>
  <sheetFormatPr baseColWidth="10" defaultColWidth="11.453125" defaultRowHeight="40" customHeight="1"/>
  <cols>
    <col min="1" max="1" width="4.26953125" style="156" customWidth="1"/>
    <col min="2" max="2" width="5.6328125" style="44" customWidth="1"/>
    <col min="3" max="4" width="23.6328125" style="156" customWidth="1"/>
    <col min="5" max="5" width="1.6328125" style="156" customWidth="1"/>
    <col min="6" max="7" width="23.6328125" style="156" customWidth="1"/>
    <col min="8" max="8" width="5.6328125" style="45" customWidth="1"/>
    <col min="9" max="10" width="23.6328125" style="156" customWidth="1"/>
    <col min="11" max="11" width="1.6328125" style="156" customWidth="1"/>
    <col min="12" max="13" width="23.6328125" style="156" customWidth="1"/>
    <col min="14" max="14" width="5.6328125" style="18" customWidth="1"/>
    <col min="15" max="16" width="23.6328125" style="156" customWidth="1"/>
    <col min="17" max="17" width="1.6328125" style="156" customWidth="1"/>
    <col min="18" max="19" width="23.6328125" style="156" customWidth="1"/>
    <col min="20" max="20" width="5.6328125" style="18" customWidth="1"/>
    <col min="21" max="22" width="23.6328125" style="156" customWidth="1"/>
    <col min="23" max="23" width="1.6328125" style="156" customWidth="1"/>
    <col min="24" max="25" width="23.6328125" style="156" customWidth="1"/>
    <col min="26" max="26" width="5.6328125" style="18" customWidth="1"/>
    <col min="27" max="28" width="23.6328125" style="156" customWidth="1"/>
    <col min="29" max="29" width="1.6328125" style="156" customWidth="1"/>
    <col min="30" max="31" width="23.6328125" style="156" customWidth="1"/>
    <col min="32" max="32" width="15.7265625" style="156" customWidth="1"/>
    <col min="33" max="16384" width="11.453125" style="156"/>
  </cols>
  <sheetData>
    <row r="1" spans="1:33" ht="40" customHeight="1">
      <c r="A1" s="498" t="s">
        <v>305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500"/>
    </row>
    <row r="2" spans="1:33" ht="50.15" customHeight="1">
      <c r="A2" s="501" t="s">
        <v>20</v>
      </c>
      <c r="B2" s="503" t="s">
        <v>21</v>
      </c>
      <c r="C2" s="493" t="s">
        <v>6</v>
      </c>
      <c r="D2" s="494"/>
      <c r="E2" s="494"/>
      <c r="F2" s="494"/>
      <c r="G2" s="495"/>
      <c r="H2" s="505" t="s">
        <v>21</v>
      </c>
      <c r="I2" s="493" t="s">
        <v>10</v>
      </c>
      <c r="J2" s="494"/>
      <c r="K2" s="494"/>
      <c r="L2" s="494"/>
      <c r="M2" s="495"/>
      <c r="N2" s="505" t="s">
        <v>21</v>
      </c>
      <c r="O2" s="493" t="s">
        <v>14</v>
      </c>
      <c r="P2" s="494"/>
      <c r="Q2" s="494"/>
      <c r="R2" s="494"/>
      <c r="S2" s="495"/>
      <c r="T2" s="505" t="s">
        <v>21</v>
      </c>
      <c r="U2" s="493" t="s">
        <v>16</v>
      </c>
      <c r="V2" s="494"/>
      <c r="W2" s="494"/>
      <c r="X2" s="494"/>
      <c r="Y2" s="495"/>
      <c r="Z2" s="491" t="s">
        <v>21</v>
      </c>
      <c r="AA2" s="493" t="s">
        <v>18</v>
      </c>
      <c r="AB2" s="494"/>
      <c r="AC2" s="494"/>
      <c r="AD2" s="494"/>
      <c r="AE2" s="495"/>
    </row>
    <row r="3" spans="1:33" ht="40" customHeight="1">
      <c r="A3" s="502"/>
      <c r="B3" s="504"/>
      <c r="C3" s="465" t="s">
        <v>22</v>
      </c>
      <c r="D3" s="466"/>
      <c r="E3" s="496"/>
      <c r="F3" s="465" t="s">
        <v>23</v>
      </c>
      <c r="G3" s="466"/>
      <c r="H3" s="506"/>
      <c r="I3" s="465" t="s">
        <v>22</v>
      </c>
      <c r="J3" s="466"/>
      <c r="K3" s="496"/>
      <c r="L3" s="465" t="s">
        <v>23</v>
      </c>
      <c r="M3" s="466"/>
      <c r="N3" s="506"/>
      <c r="O3" s="465" t="s">
        <v>22</v>
      </c>
      <c r="P3" s="466"/>
      <c r="Q3" s="496"/>
      <c r="R3" s="465" t="s">
        <v>23</v>
      </c>
      <c r="S3" s="466"/>
      <c r="T3" s="506"/>
      <c r="U3" s="465" t="s">
        <v>22</v>
      </c>
      <c r="V3" s="466"/>
      <c r="W3" s="496"/>
      <c r="X3" s="465" t="s">
        <v>23</v>
      </c>
      <c r="Y3" s="466"/>
      <c r="Z3" s="492"/>
      <c r="AA3" s="465" t="s">
        <v>22</v>
      </c>
      <c r="AB3" s="466"/>
      <c r="AC3" s="496"/>
      <c r="AD3" s="465" t="s">
        <v>23</v>
      </c>
      <c r="AE3" s="490"/>
    </row>
    <row r="4" spans="1:33" ht="60" customHeight="1" thickBot="1">
      <c r="A4" s="285"/>
      <c r="B4" s="19" t="s">
        <v>24</v>
      </c>
      <c r="C4" s="20" t="s">
        <v>25</v>
      </c>
      <c r="D4" s="20" t="s">
        <v>26</v>
      </c>
      <c r="E4" s="497"/>
      <c r="F4" s="83" t="s">
        <v>29</v>
      </c>
      <c r="G4" s="21" t="s">
        <v>28</v>
      </c>
      <c r="H4" s="19" t="s">
        <v>24</v>
      </c>
      <c r="I4" s="20" t="s">
        <v>25</v>
      </c>
      <c r="J4" s="20" t="s">
        <v>26</v>
      </c>
      <c r="K4" s="497"/>
      <c r="L4" s="20" t="s">
        <v>29</v>
      </c>
      <c r="M4" s="21" t="s">
        <v>28</v>
      </c>
      <c r="N4" s="19" t="s">
        <v>24</v>
      </c>
      <c r="O4" s="20" t="s">
        <v>25</v>
      </c>
      <c r="P4" s="20" t="s">
        <v>303</v>
      </c>
      <c r="Q4" s="497"/>
      <c r="R4" s="20" t="s">
        <v>29</v>
      </c>
      <c r="S4" s="21" t="s">
        <v>28</v>
      </c>
      <c r="T4" s="19" t="s">
        <v>24</v>
      </c>
      <c r="U4" s="22" t="s">
        <v>25</v>
      </c>
      <c r="V4" s="22" t="s">
        <v>26</v>
      </c>
      <c r="W4" s="497"/>
      <c r="X4" s="22" t="s">
        <v>27</v>
      </c>
      <c r="Y4" s="21" t="s">
        <v>28</v>
      </c>
      <c r="Z4" s="19" t="s">
        <v>24</v>
      </c>
      <c r="AA4" s="22" t="s">
        <v>25</v>
      </c>
      <c r="AB4" s="22" t="s">
        <v>26</v>
      </c>
      <c r="AC4" s="497"/>
      <c r="AD4" s="22" t="s">
        <v>29</v>
      </c>
      <c r="AE4" s="21" t="s">
        <v>28</v>
      </c>
    </row>
    <row r="5" spans="1:33" ht="70" customHeight="1" thickBot="1">
      <c r="A5" s="23">
        <v>1</v>
      </c>
      <c r="B5" s="24">
        <v>46265</v>
      </c>
      <c r="C5" s="375"/>
      <c r="D5" s="478"/>
      <c r="E5" s="479"/>
      <c r="F5" s="479"/>
      <c r="G5" s="480"/>
      <c r="H5" s="46">
        <f t="shared" ref="H5:H26" si="0">B5+1</f>
        <v>46266</v>
      </c>
      <c r="I5" s="274"/>
      <c r="J5" s="288" t="s">
        <v>284</v>
      </c>
      <c r="K5" s="47"/>
      <c r="L5" s="282"/>
      <c r="M5" s="282"/>
      <c r="N5" s="46">
        <f t="shared" ref="N5:N26" si="1">H5+1</f>
        <v>46267</v>
      </c>
      <c r="O5" s="111" t="s">
        <v>102</v>
      </c>
      <c r="P5" s="292" t="s">
        <v>304</v>
      </c>
      <c r="Q5" s="25"/>
      <c r="R5" s="194"/>
      <c r="T5" s="46">
        <f t="shared" ref="T5:T26" si="2">N5+1</f>
        <v>46268</v>
      </c>
      <c r="U5" s="195"/>
      <c r="V5" s="82"/>
      <c r="W5" s="48"/>
      <c r="X5" s="435" t="s">
        <v>286</v>
      </c>
      <c r="Y5" s="436"/>
      <c r="Z5" s="49">
        <f t="shared" ref="Z5:Z26" si="3">T5+1</f>
        <v>46269</v>
      </c>
      <c r="AA5" s="106" t="s">
        <v>107</v>
      </c>
      <c r="AB5" s="153" t="s">
        <v>108</v>
      </c>
      <c r="AC5" s="28"/>
      <c r="AD5" s="276" t="s">
        <v>287</v>
      </c>
      <c r="AE5" s="149" t="s">
        <v>143</v>
      </c>
    </row>
    <row r="6" spans="1:33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3" ht="70" customHeight="1">
      <c r="A7" s="23">
        <f>A5+1</f>
        <v>2</v>
      </c>
      <c r="B7" s="24">
        <f>B5+7</f>
        <v>46272</v>
      </c>
      <c r="C7" s="185" t="s">
        <v>94</v>
      </c>
      <c r="D7" s="186" t="s">
        <v>96</v>
      </c>
      <c r="E7" s="31"/>
      <c r="F7" s="187" t="s">
        <v>294</v>
      </c>
      <c r="G7" s="188" t="s">
        <v>142</v>
      </c>
      <c r="H7" s="46">
        <f t="shared" si="0"/>
        <v>46273</v>
      </c>
      <c r="I7" s="27" t="s">
        <v>116</v>
      </c>
      <c r="J7" s="106" t="s">
        <v>100</v>
      </c>
      <c r="K7" s="30"/>
      <c r="L7" s="187" t="s">
        <v>294</v>
      </c>
      <c r="M7" s="275" t="s">
        <v>288</v>
      </c>
      <c r="N7" s="46">
        <f t="shared" si="1"/>
        <v>46274</v>
      </c>
      <c r="O7" s="189" t="s">
        <v>103</v>
      </c>
      <c r="P7" s="187" t="s">
        <v>294</v>
      </c>
      <c r="Q7" s="34"/>
      <c r="R7" s="188" t="s">
        <v>142</v>
      </c>
      <c r="T7" s="199">
        <f t="shared" si="2"/>
        <v>46275</v>
      </c>
      <c r="U7" s="51" t="s">
        <v>144</v>
      </c>
      <c r="V7" s="26" t="s">
        <v>134</v>
      </c>
      <c r="W7" s="30"/>
      <c r="X7" s="95" t="s">
        <v>122</v>
      </c>
      <c r="Y7" s="487" t="s">
        <v>64</v>
      </c>
      <c r="Z7" s="49">
        <f t="shared" si="3"/>
        <v>46276</v>
      </c>
      <c r="AA7" s="448" t="s">
        <v>19</v>
      </c>
      <c r="AB7" s="449"/>
      <c r="AC7" s="449"/>
      <c r="AD7" s="449"/>
      <c r="AE7" s="450"/>
    </row>
    <row r="8" spans="1:33" ht="70" customHeight="1">
      <c r="A8" s="23">
        <f t="shared" ref="A8:A26" si="4">A7+1</f>
        <v>3</v>
      </c>
      <c r="B8" s="24">
        <f t="shared" ref="B8:B26" si="5">B7+7</f>
        <v>46279</v>
      </c>
      <c r="C8" s="29" t="s">
        <v>95</v>
      </c>
      <c r="D8" s="107" t="s">
        <v>111</v>
      </c>
      <c r="E8" s="31"/>
      <c r="F8" s="187" t="s">
        <v>294</v>
      </c>
      <c r="G8" s="149" t="s">
        <v>142</v>
      </c>
      <c r="H8" s="46">
        <f t="shared" si="0"/>
        <v>46280</v>
      </c>
      <c r="I8" s="27" t="s">
        <v>117</v>
      </c>
      <c r="J8" s="106" t="s">
        <v>101</v>
      </c>
      <c r="K8" s="52"/>
      <c r="L8" s="187" t="s">
        <v>294</v>
      </c>
      <c r="M8" s="35" t="s">
        <v>141</v>
      </c>
      <c r="N8" s="46">
        <f t="shared" si="1"/>
        <v>46281</v>
      </c>
      <c r="O8" s="153" t="s">
        <v>104</v>
      </c>
      <c r="P8" s="187" t="s">
        <v>294</v>
      </c>
      <c r="Q8" s="34"/>
      <c r="R8" s="149" t="s">
        <v>142</v>
      </c>
      <c r="T8" s="50">
        <f t="shared" si="2"/>
        <v>46282</v>
      </c>
      <c r="U8" s="51" t="s">
        <v>145</v>
      </c>
      <c r="V8" s="29" t="s">
        <v>135</v>
      </c>
      <c r="W8" s="30"/>
      <c r="X8" s="95" t="s">
        <v>123</v>
      </c>
      <c r="Y8" s="488"/>
      <c r="Z8" s="49">
        <f t="shared" si="3"/>
        <v>46283</v>
      </c>
      <c r="AA8" s="451"/>
      <c r="AB8" s="452"/>
      <c r="AC8" s="452"/>
      <c r="AD8" s="452"/>
      <c r="AE8" s="453"/>
    </row>
    <row r="9" spans="1:33" ht="70" customHeight="1">
      <c r="A9" s="23">
        <f t="shared" si="4"/>
        <v>4</v>
      </c>
      <c r="B9" s="24">
        <f t="shared" si="5"/>
        <v>46286</v>
      </c>
      <c r="C9" s="33" t="s">
        <v>59</v>
      </c>
      <c r="D9" s="107" t="s">
        <v>112</v>
      </c>
      <c r="E9" s="31"/>
      <c r="F9" s="187" t="s">
        <v>294</v>
      </c>
      <c r="G9" s="149" t="s">
        <v>142</v>
      </c>
      <c r="H9" s="46">
        <f t="shared" si="0"/>
        <v>46287</v>
      </c>
      <c r="I9" s="27" t="s">
        <v>118</v>
      </c>
      <c r="J9" s="26" t="s">
        <v>150</v>
      </c>
      <c r="K9" s="52"/>
      <c r="L9" s="187" t="s">
        <v>294</v>
      </c>
      <c r="M9" s="35" t="s">
        <v>141</v>
      </c>
      <c r="N9" s="46">
        <f t="shared" si="1"/>
        <v>46288</v>
      </c>
      <c r="O9" s="153" t="s">
        <v>105</v>
      </c>
      <c r="P9" s="187" t="s">
        <v>294</v>
      </c>
      <c r="Q9" s="34"/>
      <c r="R9" s="95" t="s">
        <v>124</v>
      </c>
      <c r="T9" s="50">
        <f t="shared" si="2"/>
        <v>46289</v>
      </c>
      <c r="U9" s="51" t="s">
        <v>146</v>
      </c>
      <c r="V9" s="127" t="s">
        <v>161</v>
      </c>
      <c r="W9" s="30"/>
      <c r="X9" s="95" t="s">
        <v>125</v>
      </c>
      <c r="Y9" s="488"/>
      <c r="Z9" s="49">
        <f t="shared" si="3"/>
        <v>46290</v>
      </c>
      <c r="AA9" s="451"/>
      <c r="AB9" s="452"/>
      <c r="AC9" s="452"/>
      <c r="AD9" s="452"/>
      <c r="AE9" s="453"/>
    </row>
    <row r="10" spans="1:33" ht="70" customHeight="1">
      <c r="A10" s="23">
        <f t="shared" si="4"/>
        <v>5</v>
      </c>
      <c r="B10" s="24">
        <f t="shared" si="5"/>
        <v>46293</v>
      </c>
      <c r="C10" s="29" t="s">
        <v>97</v>
      </c>
      <c r="D10" s="107" t="s">
        <v>113</v>
      </c>
      <c r="E10" s="31"/>
      <c r="F10" s="187" t="s">
        <v>294</v>
      </c>
      <c r="G10" s="149" t="s">
        <v>142</v>
      </c>
      <c r="H10" s="46">
        <f t="shared" si="0"/>
        <v>46294</v>
      </c>
      <c r="I10" s="27" t="s">
        <v>119</v>
      </c>
      <c r="J10" s="26" t="s">
        <v>151</v>
      </c>
      <c r="K10" s="52"/>
      <c r="L10" s="187" t="s">
        <v>294</v>
      </c>
      <c r="M10" s="206" t="s">
        <v>296</v>
      </c>
      <c r="N10" s="46">
        <f t="shared" si="1"/>
        <v>46295</v>
      </c>
      <c r="O10" s="153" t="s">
        <v>106</v>
      </c>
      <c r="P10" s="187" t="s">
        <v>294</v>
      </c>
      <c r="Q10" s="34"/>
      <c r="R10" s="203" t="s">
        <v>142</v>
      </c>
      <c r="T10" s="50">
        <f t="shared" si="2"/>
        <v>46296</v>
      </c>
      <c r="U10" s="51" t="s">
        <v>147</v>
      </c>
      <c r="V10" s="40" t="s">
        <v>136</v>
      </c>
      <c r="W10" s="30"/>
      <c r="X10" s="26" t="s">
        <v>289</v>
      </c>
      <c r="Y10" s="488"/>
      <c r="Z10" s="49">
        <f t="shared" si="3"/>
        <v>46297</v>
      </c>
      <c r="AA10" s="451"/>
      <c r="AB10" s="452"/>
      <c r="AC10" s="452"/>
      <c r="AD10" s="452"/>
      <c r="AE10" s="453"/>
      <c r="AG10" s="54"/>
    </row>
    <row r="11" spans="1:33" ht="70" customHeight="1">
      <c r="A11" s="36">
        <f t="shared" si="4"/>
        <v>6</v>
      </c>
      <c r="B11" s="24">
        <f t="shared" si="5"/>
        <v>46300</v>
      </c>
      <c r="C11" s="29" t="s">
        <v>98</v>
      </c>
      <c r="D11" s="107" t="s">
        <v>114</v>
      </c>
      <c r="E11" s="31"/>
      <c r="F11" s="187" t="s">
        <v>294</v>
      </c>
      <c r="G11" s="149" t="s">
        <v>142</v>
      </c>
      <c r="H11" s="46">
        <f t="shared" si="0"/>
        <v>46301</v>
      </c>
      <c r="I11" s="27" t="s">
        <v>120</v>
      </c>
      <c r="J11" s="26" t="s">
        <v>302</v>
      </c>
      <c r="K11" s="52"/>
      <c r="L11" s="187" t="s">
        <v>294</v>
      </c>
      <c r="M11" s="35" t="s">
        <v>141</v>
      </c>
      <c r="N11" s="46">
        <f t="shared" si="1"/>
        <v>46302</v>
      </c>
      <c r="O11" s="153" t="s">
        <v>109</v>
      </c>
      <c r="P11" s="187" t="s">
        <v>294</v>
      </c>
      <c r="Q11" s="34"/>
      <c r="R11" s="203" t="s">
        <v>142</v>
      </c>
      <c r="T11" s="50">
        <f t="shared" si="2"/>
        <v>46303</v>
      </c>
      <c r="U11" s="51" t="s">
        <v>148</v>
      </c>
      <c r="V11" s="63" t="s">
        <v>137</v>
      </c>
      <c r="W11" s="30"/>
      <c r="X11" s="95" t="s">
        <v>126</v>
      </c>
      <c r="Y11" s="488"/>
      <c r="Z11" s="49">
        <f t="shared" si="3"/>
        <v>46304</v>
      </c>
      <c r="AA11" s="451"/>
      <c r="AB11" s="452"/>
      <c r="AC11" s="452"/>
      <c r="AD11" s="452"/>
      <c r="AE11" s="453"/>
    </row>
    <row r="12" spans="1:33" ht="70" customHeight="1">
      <c r="A12" s="23">
        <f t="shared" si="4"/>
        <v>7</v>
      </c>
      <c r="B12" s="24">
        <f t="shared" si="5"/>
        <v>46307</v>
      </c>
      <c r="C12" s="33" t="s">
        <v>60</v>
      </c>
      <c r="D12" s="107" t="s">
        <v>115</v>
      </c>
      <c r="E12" s="31"/>
      <c r="F12" s="187" t="s">
        <v>294</v>
      </c>
      <c r="G12" s="149" t="s">
        <v>142</v>
      </c>
      <c r="H12" s="46">
        <f t="shared" si="0"/>
        <v>46308</v>
      </c>
      <c r="I12" s="27" t="s">
        <v>121</v>
      </c>
      <c r="J12" s="26" t="s">
        <v>152</v>
      </c>
      <c r="K12" s="52"/>
      <c r="L12" s="187" t="s">
        <v>294</v>
      </c>
      <c r="M12" s="35" t="s">
        <v>141</v>
      </c>
      <c r="N12" s="46">
        <f t="shared" si="1"/>
        <v>46309</v>
      </c>
      <c r="O12" s="153" t="s">
        <v>110</v>
      </c>
      <c r="P12" s="187" t="s">
        <v>294</v>
      </c>
      <c r="Q12" s="34"/>
      <c r="R12" s="95" t="s">
        <v>127</v>
      </c>
      <c r="T12" s="50">
        <f t="shared" si="2"/>
        <v>46310</v>
      </c>
      <c r="U12" s="51" t="s">
        <v>149</v>
      </c>
      <c r="V12" s="63" t="s">
        <v>138</v>
      </c>
      <c r="W12" s="30"/>
      <c r="X12" s="95" t="s">
        <v>128</v>
      </c>
      <c r="Y12" s="489"/>
      <c r="Z12" s="49">
        <f t="shared" si="3"/>
        <v>46311</v>
      </c>
      <c r="AA12" s="451"/>
      <c r="AB12" s="452"/>
      <c r="AC12" s="452"/>
      <c r="AD12" s="452"/>
      <c r="AE12" s="453"/>
    </row>
    <row r="13" spans="1:33" ht="70" customHeight="1" thickBot="1">
      <c r="A13" s="23">
        <f t="shared" si="4"/>
        <v>8</v>
      </c>
      <c r="B13" s="24">
        <f t="shared" si="5"/>
        <v>46314</v>
      </c>
      <c r="C13" s="63" t="s">
        <v>139</v>
      </c>
      <c r="F13" s="130" t="s">
        <v>162</v>
      </c>
      <c r="G13" s="149" t="s">
        <v>142</v>
      </c>
      <c r="H13" s="46">
        <f t="shared" si="0"/>
        <v>46315</v>
      </c>
      <c r="I13" s="298" t="s">
        <v>285</v>
      </c>
      <c r="J13" s="26" t="s">
        <v>153</v>
      </c>
      <c r="K13" s="32"/>
      <c r="L13" s="206" t="s">
        <v>297</v>
      </c>
      <c r="M13" s="35" t="s">
        <v>141</v>
      </c>
      <c r="N13" s="46">
        <f t="shared" si="1"/>
        <v>46316</v>
      </c>
      <c r="O13" s="457" t="s">
        <v>62</v>
      </c>
      <c r="P13" s="458"/>
      <c r="Q13" s="37"/>
      <c r="R13" s="53"/>
      <c r="S13" s="204"/>
      <c r="T13" s="50">
        <f t="shared" si="2"/>
        <v>46317</v>
      </c>
      <c r="U13" s="51" t="s">
        <v>155</v>
      </c>
      <c r="V13" s="62"/>
      <c r="W13" s="56"/>
      <c r="X13" s="461" t="s">
        <v>65</v>
      </c>
      <c r="Y13" s="462"/>
      <c r="Z13" s="49">
        <f t="shared" si="3"/>
        <v>46318</v>
      </c>
      <c r="AA13" s="454"/>
      <c r="AB13" s="455"/>
      <c r="AC13" s="455"/>
      <c r="AD13" s="455"/>
      <c r="AE13" s="456"/>
    </row>
    <row r="14" spans="1:33" ht="60" customHeight="1" thickBot="1">
      <c r="A14" s="23">
        <f t="shared" si="4"/>
        <v>9</v>
      </c>
      <c r="B14" s="39">
        <f t="shared" si="5"/>
        <v>46321</v>
      </c>
      <c r="C14" s="375" t="s">
        <v>30</v>
      </c>
      <c r="D14" s="478"/>
      <c r="E14" s="479"/>
      <c r="F14" s="479"/>
      <c r="G14" s="480"/>
      <c r="H14" s="50">
        <f t="shared" si="0"/>
        <v>46322</v>
      </c>
      <c r="I14" s="363" t="s">
        <v>30</v>
      </c>
      <c r="J14" s="479"/>
      <c r="K14" s="479"/>
      <c r="L14" s="479"/>
      <c r="M14" s="480"/>
      <c r="N14" s="50">
        <f t="shared" si="1"/>
        <v>46323</v>
      </c>
      <c r="O14" s="363" t="s">
        <v>30</v>
      </c>
      <c r="P14" s="479"/>
      <c r="Q14" s="479"/>
      <c r="R14" s="478"/>
      <c r="S14" s="481"/>
      <c r="T14" s="50">
        <f t="shared" si="2"/>
        <v>46324</v>
      </c>
      <c r="U14" s="363" t="s">
        <v>30</v>
      </c>
      <c r="V14" s="479"/>
      <c r="W14" s="479"/>
      <c r="X14" s="479"/>
      <c r="Y14" s="480"/>
      <c r="Z14" s="49">
        <f t="shared" si="3"/>
        <v>46325</v>
      </c>
      <c r="AA14" s="363" t="s">
        <v>30</v>
      </c>
      <c r="AB14" s="479"/>
      <c r="AC14" s="479"/>
      <c r="AD14" s="479"/>
      <c r="AE14" s="480"/>
    </row>
    <row r="15" spans="1:33" ht="70" customHeight="1">
      <c r="A15" s="23">
        <f t="shared" si="4"/>
        <v>10</v>
      </c>
      <c r="B15" s="24">
        <f t="shared" si="5"/>
        <v>46328</v>
      </c>
      <c r="C15" s="29" t="s">
        <v>99</v>
      </c>
      <c r="D15" s="51" t="s">
        <v>168</v>
      </c>
      <c r="E15" s="482"/>
      <c r="F15" s="187" t="s">
        <v>294</v>
      </c>
      <c r="H15" s="46">
        <f t="shared" si="0"/>
        <v>46329</v>
      </c>
      <c r="I15" s="107" t="s">
        <v>140</v>
      </c>
      <c r="J15" s="135" t="s">
        <v>170</v>
      </c>
      <c r="K15" s="396"/>
      <c r="L15" s="187" t="s">
        <v>294</v>
      </c>
      <c r="M15" s="35" t="s">
        <v>141</v>
      </c>
      <c r="N15" s="46">
        <f t="shared" si="1"/>
        <v>46330</v>
      </c>
      <c r="O15" s="107" t="s">
        <v>163</v>
      </c>
      <c r="P15" s="187" t="s">
        <v>294</v>
      </c>
      <c r="Q15" s="482"/>
      <c r="R15" s="95" t="s">
        <v>129</v>
      </c>
      <c r="T15" s="46">
        <f t="shared" si="2"/>
        <v>46331</v>
      </c>
      <c r="U15" s="51" t="s">
        <v>156</v>
      </c>
      <c r="V15" s="64" t="s">
        <v>61</v>
      </c>
      <c r="W15" s="92"/>
      <c r="X15" s="95" t="s">
        <v>130</v>
      </c>
      <c r="Y15" s="459" t="s">
        <v>64</v>
      </c>
      <c r="Z15" s="49">
        <f t="shared" si="3"/>
        <v>46332</v>
      </c>
      <c r="AA15" s="467" t="s">
        <v>19</v>
      </c>
      <c r="AB15" s="468"/>
      <c r="AC15" s="468"/>
      <c r="AD15" s="468"/>
      <c r="AE15" s="469"/>
    </row>
    <row r="16" spans="1:33" ht="70" customHeight="1">
      <c r="A16" s="23">
        <f t="shared" si="4"/>
        <v>11</v>
      </c>
      <c r="B16" s="39">
        <f t="shared" si="5"/>
        <v>46335</v>
      </c>
      <c r="C16" s="29" t="s">
        <v>154</v>
      </c>
      <c r="D16" s="51" t="s">
        <v>169</v>
      </c>
      <c r="E16" s="483"/>
      <c r="F16" s="187" t="s">
        <v>294</v>
      </c>
      <c r="G16" s="84"/>
      <c r="H16" s="46">
        <f t="shared" si="0"/>
        <v>46336</v>
      </c>
      <c r="I16" s="107" t="s">
        <v>164</v>
      </c>
      <c r="J16" s="135" t="s">
        <v>171</v>
      </c>
      <c r="K16" s="397"/>
      <c r="L16" s="187" t="s">
        <v>294</v>
      </c>
      <c r="M16" s="35" t="s">
        <v>141</v>
      </c>
      <c r="N16" s="46">
        <f t="shared" si="1"/>
        <v>46337</v>
      </c>
      <c r="O16" s="463" t="s">
        <v>31</v>
      </c>
      <c r="P16" s="464"/>
      <c r="Q16" s="484"/>
      <c r="R16" s="463" t="s">
        <v>31</v>
      </c>
      <c r="S16" s="464"/>
      <c r="T16" s="46">
        <f t="shared" si="2"/>
        <v>46338</v>
      </c>
      <c r="U16" s="51" t="s">
        <v>157</v>
      </c>
      <c r="V16" s="40" t="s">
        <v>183</v>
      </c>
      <c r="W16" s="93"/>
      <c r="X16" s="95" t="s">
        <v>131</v>
      </c>
      <c r="Y16" s="460"/>
      <c r="Z16" s="49">
        <f t="shared" si="3"/>
        <v>46339</v>
      </c>
      <c r="AA16" s="470"/>
      <c r="AB16" s="471"/>
      <c r="AC16" s="471"/>
      <c r="AD16" s="471"/>
      <c r="AE16" s="472"/>
    </row>
    <row r="17" spans="1:32" ht="70" customHeight="1">
      <c r="A17" s="23">
        <f t="shared" si="4"/>
        <v>12</v>
      </c>
      <c r="B17" s="24">
        <f t="shared" si="5"/>
        <v>46342</v>
      </c>
      <c r="C17" s="385" t="s">
        <v>185</v>
      </c>
      <c r="D17" s="386"/>
      <c r="E17" s="484"/>
      <c r="F17" s="187" t="s">
        <v>294</v>
      </c>
      <c r="H17" s="46">
        <f t="shared" si="0"/>
        <v>46343</v>
      </c>
      <c r="I17" s="107" t="s">
        <v>165</v>
      </c>
      <c r="J17" s="135" t="s">
        <v>172</v>
      </c>
      <c r="K17" s="397"/>
      <c r="L17" s="187" t="s">
        <v>294</v>
      </c>
      <c r="M17" s="35" t="s">
        <v>141</v>
      </c>
      <c r="N17" s="46">
        <f t="shared" si="1"/>
        <v>46344</v>
      </c>
      <c r="O17" s="107" t="s">
        <v>166</v>
      </c>
      <c r="P17" s="187" t="s">
        <v>294</v>
      </c>
      <c r="Q17" s="484"/>
      <c r="R17" s="97" t="s">
        <v>132</v>
      </c>
      <c r="T17" s="46">
        <f t="shared" si="2"/>
        <v>46345</v>
      </c>
      <c r="U17" s="286" t="s">
        <v>295</v>
      </c>
      <c r="V17" s="29" t="s">
        <v>176</v>
      </c>
      <c r="W17" s="93"/>
      <c r="X17" s="95" t="s">
        <v>133</v>
      </c>
      <c r="Y17" s="460"/>
      <c r="Z17" s="49">
        <f t="shared" si="3"/>
        <v>46346</v>
      </c>
      <c r="AA17" s="470"/>
      <c r="AB17" s="471"/>
      <c r="AC17" s="471"/>
      <c r="AD17" s="471"/>
      <c r="AE17" s="472"/>
    </row>
    <row r="18" spans="1:32" ht="70" customHeight="1">
      <c r="A18" s="23">
        <f t="shared" si="4"/>
        <v>13</v>
      </c>
      <c r="B18" s="24">
        <f t="shared" si="5"/>
        <v>46349</v>
      </c>
      <c r="C18" s="29" t="s">
        <v>177</v>
      </c>
      <c r="D18" s="51" t="s">
        <v>158</v>
      </c>
      <c r="E18" s="484"/>
      <c r="F18" s="187" t="s">
        <v>294</v>
      </c>
      <c r="G18" s="41" t="s">
        <v>93</v>
      </c>
      <c r="H18" s="46">
        <f t="shared" si="0"/>
        <v>46350</v>
      </c>
      <c r="I18" s="107" t="s">
        <v>167</v>
      </c>
      <c r="J18" s="135" t="s">
        <v>173</v>
      </c>
      <c r="K18" s="397"/>
      <c r="L18" s="187" t="s">
        <v>294</v>
      </c>
      <c r="M18" s="206" t="s">
        <v>298</v>
      </c>
      <c r="N18" s="46">
        <f t="shared" si="1"/>
        <v>46351</v>
      </c>
      <c r="P18" s="187" t="s">
        <v>294</v>
      </c>
      <c r="Q18" s="484"/>
      <c r="R18" s="53"/>
      <c r="T18" s="46">
        <f t="shared" si="2"/>
        <v>46352</v>
      </c>
      <c r="U18" s="55"/>
      <c r="V18" s="90" t="s">
        <v>174</v>
      </c>
      <c r="W18" s="93"/>
      <c r="Y18" s="460"/>
      <c r="Z18" s="49">
        <f t="shared" si="3"/>
        <v>46353</v>
      </c>
      <c r="AA18" s="470"/>
      <c r="AB18" s="471"/>
      <c r="AC18" s="471"/>
      <c r="AD18" s="471"/>
      <c r="AE18" s="472"/>
    </row>
    <row r="19" spans="1:32" ht="70" customHeight="1">
      <c r="A19" s="23">
        <f t="shared" si="4"/>
        <v>14</v>
      </c>
      <c r="B19" s="24">
        <f t="shared" si="5"/>
        <v>46356</v>
      </c>
      <c r="C19" s="29" t="s">
        <v>178</v>
      </c>
      <c r="D19" s="51" t="s">
        <v>159</v>
      </c>
      <c r="E19" s="484"/>
      <c r="F19" s="187" t="s">
        <v>294</v>
      </c>
      <c r="G19" s="96"/>
      <c r="H19" s="46">
        <f t="shared" si="0"/>
        <v>46357</v>
      </c>
      <c r="I19" s="122"/>
      <c r="J19" s="135" t="s">
        <v>175</v>
      </c>
      <c r="K19" s="397"/>
      <c r="L19" s="187" t="s">
        <v>294</v>
      </c>
      <c r="M19" s="35" t="s">
        <v>141</v>
      </c>
      <c r="N19" s="46">
        <f t="shared" si="1"/>
        <v>46358</v>
      </c>
      <c r="P19" s="187" t="s">
        <v>294</v>
      </c>
      <c r="Q19" s="484"/>
      <c r="R19" s="53"/>
      <c r="T19" s="46">
        <f t="shared" si="2"/>
        <v>46359</v>
      </c>
      <c r="U19" s="55"/>
      <c r="V19" s="29" t="s">
        <v>181</v>
      </c>
      <c r="W19" s="93"/>
      <c r="Y19" s="460"/>
      <c r="Z19" s="49">
        <f t="shared" si="3"/>
        <v>46360</v>
      </c>
      <c r="AA19" s="473"/>
      <c r="AB19" s="474"/>
      <c r="AC19" s="474"/>
      <c r="AD19" s="474"/>
      <c r="AE19" s="475"/>
    </row>
    <row r="20" spans="1:32" ht="70" customHeight="1">
      <c r="A20" s="36">
        <f t="shared" si="4"/>
        <v>15</v>
      </c>
      <c r="B20" s="24">
        <f t="shared" si="5"/>
        <v>46363</v>
      </c>
      <c r="C20" s="29" t="s">
        <v>179</v>
      </c>
      <c r="D20" s="51" t="s">
        <v>160</v>
      </c>
      <c r="E20" s="485"/>
      <c r="F20" s="187" t="s">
        <v>294</v>
      </c>
      <c r="H20" s="46">
        <f t="shared" si="0"/>
        <v>46364</v>
      </c>
      <c r="I20" s="150"/>
      <c r="J20" s="135" t="s">
        <v>180</v>
      </c>
      <c r="K20" s="486"/>
      <c r="L20" s="187" t="s">
        <v>294</v>
      </c>
      <c r="M20" s="157" t="s">
        <v>184</v>
      </c>
      <c r="N20" s="46">
        <f t="shared" si="1"/>
        <v>46365</v>
      </c>
      <c r="O20" s="37"/>
      <c r="P20" s="187" t="s">
        <v>294</v>
      </c>
      <c r="Q20" s="485"/>
      <c r="S20" s="38"/>
      <c r="T20" s="46">
        <f t="shared" si="2"/>
        <v>46366</v>
      </c>
      <c r="U20" s="55"/>
      <c r="V20" s="29" t="s">
        <v>182</v>
      </c>
      <c r="W20" s="94"/>
      <c r="Y20" s="460"/>
      <c r="Z20" s="49">
        <f t="shared" si="3"/>
        <v>46367</v>
      </c>
      <c r="AA20" s="387"/>
      <c r="AB20" s="476"/>
      <c r="AC20" s="476"/>
      <c r="AD20" s="476"/>
      <c r="AE20" s="477"/>
    </row>
    <row r="21" spans="1:32" ht="70" customHeight="1">
      <c r="A21" s="23">
        <f t="shared" si="4"/>
        <v>16</v>
      </c>
      <c r="B21" s="39">
        <f t="shared" si="5"/>
        <v>46370</v>
      </c>
      <c r="C21" s="65" t="s">
        <v>235</v>
      </c>
      <c r="E21" s="57"/>
      <c r="F21" s="390" t="s">
        <v>33</v>
      </c>
      <c r="G21" s="391"/>
      <c r="H21" s="50">
        <f t="shared" si="0"/>
        <v>46371</v>
      </c>
      <c r="I21" s="137"/>
      <c r="J21" s="137"/>
      <c r="K21" s="151"/>
      <c r="L21" s="206" t="s">
        <v>299</v>
      </c>
      <c r="M21" s="152"/>
      <c r="N21" s="50">
        <f t="shared" si="1"/>
        <v>46372</v>
      </c>
      <c r="Q21" s="57"/>
      <c r="R21" s="390" t="s">
        <v>32</v>
      </c>
      <c r="S21" s="391"/>
      <c r="T21" s="50">
        <f t="shared" si="2"/>
        <v>46373</v>
      </c>
      <c r="U21" s="392" t="s">
        <v>186</v>
      </c>
      <c r="V21" s="442"/>
      <c r="W21" s="57"/>
      <c r="Z21" s="205">
        <f t="shared" si="3"/>
        <v>46374</v>
      </c>
      <c r="AA21" s="390" t="s">
        <v>34</v>
      </c>
      <c r="AB21" s="391"/>
      <c r="AC21" s="270"/>
      <c r="AD21" s="270"/>
      <c r="AE21" s="270"/>
    </row>
    <row r="22" spans="1:32" ht="70" customHeight="1">
      <c r="A22" s="23">
        <f t="shared" si="4"/>
        <v>17</v>
      </c>
      <c r="B22" s="39">
        <f t="shared" si="5"/>
        <v>46377</v>
      </c>
      <c r="C22" s="383" t="s">
        <v>30</v>
      </c>
      <c r="D22" s="383"/>
      <c r="E22" s="383"/>
      <c r="F22" s="383"/>
      <c r="G22" s="383"/>
      <c r="H22" s="50">
        <f t="shared" si="0"/>
        <v>46378</v>
      </c>
      <c r="I22" s="383" t="s">
        <v>30</v>
      </c>
      <c r="J22" s="383"/>
      <c r="K22" s="383"/>
      <c r="L22" s="383"/>
      <c r="M22" s="383"/>
      <c r="N22" s="50">
        <f t="shared" si="1"/>
        <v>46379</v>
      </c>
      <c r="O22" s="383" t="s">
        <v>30</v>
      </c>
      <c r="P22" s="383"/>
      <c r="Q22" s="383"/>
      <c r="R22" s="383"/>
      <c r="S22" s="383"/>
      <c r="T22" s="50">
        <f t="shared" si="2"/>
        <v>46380</v>
      </c>
      <c r="U22" s="383" t="s">
        <v>30</v>
      </c>
      <c r="V22" s="383"/>
      <c r="W22" s="383"/>
      <c r="X22" s="383"/>
      <c r="Y22" s="383"/>
      <c r="Z22" s="49">
        <f t="shared" si="3"/>
        <v>46381</v>
      </c>
      <c r="AA22" s="383" t="s">
        <v>30</v>
      </c>
      <c r="AB22" s="383"/>
      <c r="AC22" s="383"/>
      <c r="AD22" s="383"/>
      <c r="AE22" s="383"/>
      <c r="AF22" s="58"/>
    </row>
    <row r="23" spans="1:32" ht="70" customHeight="1">
      <c r="A23" s="23">
        <f t="shared" si="4"/>
        <v>18</v>
      </c>
      <c r="B23" s="24">
        <f t="shared" si="5"/>
        <v>46384</v>
      </c>
      <c r="C23" s="443"/>
      <c r="D23" s="443"/>
      <c r="E23" s="443"/>
      <c r="F23" s="443"/>
      <c r="G23" s="443"/>
      <c r="H23" s="46">
        <f t="shared" si="0"/>
        <v>46385</v>
      </c>
      <c r="I23" s="443"/>
      <c r="J23" s="443"/>
      <c r="K23" s="443"/>
      <c r="L23" s="443"/>
      <c r="M23" s="443"/>
      <c r="N23" s="46">
        <f t="shared" si="1"/>
        <v>46386</v>
      </c>
      <c r="O23" s="443"/>
      <c r="P23" s="443"/>
      <c r="Q23" s="443"/>
      <c r="R23" s="443"/>
      <c r="S23" s="443"/>
      <c r="T23" s="46">
        <f t="shared" si="2"/>
        <v>46387</v>
      </c>
      <c r="U23" s="447"/>
      <c r="V23" s="447"/>
      <c r="W23" s="447"/>
      <c r="X23" s="447"/>
      <c r="Y23" s="447"/>
      <c r="Z23" s="59">
        <f t="shared" si="3"/>
        <v>46388</v>
      </c>
      <c r="AA23" s="443"/>
      <c r="AB23" s="443"/>
      <c r="AC23" s="443"/>
      <c r="AD23" s="443"/>
      <c r="AE23" s="443"/>
    </row>
    <row r="24" spans="1:32" ht="70" customHeight="1">
      <c r="A24" s="23">
        <f t="shared" si="4"/>
        <v>19</v>
      </c>
      <c r="B24" s="24">
        <f t="shared" si="5"/>
        <v>46391</v>
      </c>
      <c r="C24" s="98"/>
      <c r="D24" s="98"/>
      <c r="E24" s="101"/>
      <c r="H24" s="46">
        <f t="shared" si="0"/>
        <v>46392</v>
      </c>
      <c r="I24" s="53"/>
      <c r="J24" s="53"/>
      <c r="K24" s="101"/>
      <c r="N24" s="46">
        <f t="shared" si="1"/>
        <v>46393</v>
      </c>
      <c r="Q24" s="42"/>
      <c r="T24" s="46">
        <f t="shared" si="2"/>
        <v>46394</v>
      </c>
      <c r="W24" s="101"/>
      <c r="Z24" s="59">
        <f t="shared" si="3"/>
        <v>46395</v>
      </c>
      <c r="AA24" s="440"/>
      <c r="AB24" s="441"/>
      <c r="AC24" s="42"/>
    </row>
    <row r="25" spans="1:32" ht="70" customHeight="1">
      <c r="A25" s="23">
        <f t="shared" si="4"/>
        <v>20</v>
      </c>
      <c r="B25" s="24">
        <f t="shared" si="5"/>
        <v>46398</v>
      </c>
      <c r="C25" s="200"/>
      <c r="D25" s="200"/>
      <c r="E25" s="200"/>
      <c r="F25" s="200"/>
      <c r="G25" s="200"/>
      <c r="H25" s="46">
        <f t="shared" si="0"/>
        <v>46399</v>
      </c>
      <c r="I25" s="158"/>
      <c r="J25" s="158"/>
      <c r="K25" s="60"/>
      <c r="L25" s="43"/>
      <c r="M25" s="61"/>
      <c r="N25" s="46">
        <f t="shared" si="1"/>
        <v>46400</v>
      </c>
      <c r="O25" s="200"/>
      <c r="P25" s="200"/>
      <c r="Q25" s="200"/>
      <c r="R25" s="200"/>
      <c r="S25" s="200"/>
      <c r="T25" s="46">
        <f t="shared" si="2"/>
        <v>46401</v>
      </c>
      <c r="U25" s="201"/>
      <c r="V25" s="201"/>
      <c r="W25" s="201"/>
      <c r="X25" s="201"/>
      <c r="Y25" s="201"/>
      <c r="Z25" s="59">
        <f t="shared" si="3"/>
        <v>46402</v>
      </c>
      <c r="AA25" s="201"/>
      <c r="AB25" s="201"/>
      <c r="AC25" s="201"/>
      <c r="AD25" s="201"/>
      <c r="AE25" s="201"/>
    </row>
    <row r="26" spans="1:32" ht="70" customHeight="1">
      <c r="A26" s="23">
        <f t="shared" si="4"/>
        <v>21</v>
      </c>
      <c r="B26" s="24">
        <f t="shared" si="5"/>
        <v>46405</v>
      </c>
      <c r="C26" s="444"/>
      <c r="D26" s="445"/>
      <c r="E26" s="445"/>
      <c r="F26" s="445"/>
      <c r="G26" s="446"/>
      <c r="H26" s="46">
        <f t="shared" si="0"/>
        <v>46406</v>
      </c>
      <c r="I26" s="437"/>
      <c r="J26" s="438"/>
      <c r="K26" s="438"/>
      <c r="L26" s="438"/>
      <c r="M26" s="439"/>
      <c r="N26" s="46">
        <f t="shared" si="1"/>
        <v>46407</v>
      </c>
      <c r="O26" s="437"/>
      <c r="P26" s="438"/>
      <c r="Q26" s="438"/>
      <c r="R26" s="438"/>
      <c r="S26" s="439"/>
      <c r="T26" s="46">
        <f t="shared" si="2"/>
        <v>46408</v>
      </c>
      <c r="U26" s="437"/>
      <c r="V26" s="438"/>
      <c r="W26" s="438"/>
      <c r="X26" s="438"/>
      <c r="Y26" s="439"/>
      <c r="Z26" s="59">
        <f t="shared" si="3"/>
        <v>46409</v>
      </c>
      <c r="AA26" s="437"/>
      <c r="AB26" s="438"/>
      <c r="AC26" s="438"/>
      <c r="AD26" s="438"/>
      <c r="AE26" s="439"/>
    </row>
    <row r="27" spans="1:32" ht="90" customHeight="1">
      <c r="H27" s="18"/>
    </row>
    <row r="28" spans="1:32" ht="90" customHeight="1">
      <c r="H28" s="18"/>
    </row>
    <row r="29" spans="1:32" ht="90" customHeight="1">
      <c r="H29" s="18"/>
    </row>
    <row r="30" spans="1:32" ht="90" customHeight="1">
      <c r="H30" s="18"/>
    </row>
    <row r="31" spans="1:32" ht="52.5" customHeight="1">
      <c r="H31" s="18"/>
    </row>
    <row r="32" spans="1:32" ht="52.5" customHeight="1">
      <c r="H32" s="18"/>
    </row>
    <row r="33" spans="8:8" ht="52.5" customHeight="1">
      <c r="H33" s="18"/>
    </row>
    <row r="34" spans="8:8" ht="40" customHeight="1">
      <c r="H34" s="18"/>
    </row>
    <row r="35" spans="8:8" ht="40" customHeight="1">
      <c r="H35" s="18"/>
    </row>
    <row r="36" spans="8:8" ht="40" customHeight="1">
      <c r="H36" s="18"/>
    </row>
    <row r="37" spans="8:8" ht="40" customHeight="1">
      <c r="H37" s="18"/>
    </row>
    <row r="38" spans="8:8" ht="40" customHeight="1">
      <c r="H38" s="18"/>
    </row>
    <row r="39" spans="8:8" ht="40" customHeight="1">
      <c r="H39" s="18"/>
    </row>
    <row r="40" spans="8:8" ht="40" customHeight="1">
      <c r="H40" s="18"/>
    </row>
    <row r="41" spans="8:8" ht="40" customHeight="1">
      <c r="H41" s="18"/>
    </row>
    <row r="42" spans="8:8" ht="40" customHeight="1">
      <c r="H42" s="18"/>
    </row>
    <row r="43" spans="8:8" ht="40" customHeight="1">
      <c r="H43" s="18"/>
    </row>
    <row r="44" spans="8:8" ht="40" customHeight="1">
      <c r="H44" s="18"/>
    </row>
    <row r="45" spans="8:8" ht="40" customHeight="1">
      <c r="H45" s="18"/>
    </row>
    <row r="46" spans="8:8" ht="40" customHeight="1">
      <c r="H46" s="18"/>
    </row>
    <row r="47" spans="8:8" ht="40" customHeight="1">
      <c r="H47" s="18"/>
    </row>
    <row r="48" spans="8:8" ht="40" customHeight="1">
      <c r="H48" s="18"/>
    </row>
    <row r="49" spans="8:8" ht="40" customHeight="1">
      <c r="H49" s="18"/>
    </row>
    <row r="50" spans="8:8" ht="40" customHeight="1">
      <c r="H50" s="18"/>
    </row>
  </sheetData>
  <mergeCells count="62"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C3:D3"/>
    <mergeCell ref="AD3:AE3"/>
    <mergeCell ref="R3:S3"/>
    <mergeCell ref="C14:G14"/>
    <mergeCell ref="I14:M14"/>
    <mergeCell ref="O14:S14"/>
    <mergeCell ref="U3:V3"/>
    <mergeCell ref="C5:G5"/>
    <mergeCell ref="K3:K4"/>
    <mergeCell ref="U14:Y14"/>
    <mergeCell ref="L3:M3"/>
    <mergeCell ref="Q3:Q4"/>
    <mergeCell ref="O13:P13"/>
    <mergeCell ref="X13:Y13"/>
    <mergeCell ref="AA14:AE14"/>
    <mergeCell ref="AA24:AB24"/>
    <mergeCell ref="O16:P16"/>
    <mergeCell ref="R16:S16"/>
    <mergeCell ref="O3:P3"/>
    <mergeCell ref="W3:W4"/>
    <mergeCell ref="X3:Y3"/>
    <mergeCell ref="AA3:AB3"/>
    <mergeCell ref="AC3:AC4"/>
    <mergeCell ref="Z2:Z3"/>
    <mergeCell ref="AA2:AE2"/>
    <mergeCell ref="X5:Y5"/>
    <mergeCell ref="Y7:Y12"/>
    <mergeCell ref="AA7:AE13"/>
    <mergeCell ref="C17:D17"/>
    <mergeCell ref="AA20:AE20"/>
    <mergeCell ref="F21:G21"/>
    <mergeCell ref="U21:V21"/>
    <mergeCell ref="R21:S21"/>
    <mergeCell ref="AA21:AB21"/>
    <mergeCell ref="E15:E20"/>
    <mergeCell ref="K15:K20"/>
    <mergeCell ref="Q15:Q20"/>
    <mergeCell ref="Y15:Y20"/>
    <mergeCell ref="AA15:AE19"/>
    <mergeCell ref="C22:G23"/>
    <mergeCell ref="I22:M23"/>
    <mergeCell ref="O22:S23"/>
    <mergeCell ref="U22:Y23"/>
    <mergeCell ref="AA22:AE23"/>
    <mergeCell ref="C26:G26"/>
    <mergeCell ref="I26:M26"/>
    <mergeCell ref="O26:S26"/>
    <mergeCell ref="U26:Y26"/>
    <mergeCell ref="AA26:AE26"/>
  </mergeCells>
  <conditionalFormatting sqref="AD4:AE4">
    <cfRule type="duplicateValues" dxfId="3" priority="1"/>
  </conditionalFormatting>
  <conditionalFormatting sqref="X4:Z4">
    <cfRule type="duplicateValues" dxfId="2" priority="2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79BC-C2C9-4837-B194-C3F6EE20D007}">
  <sheetPr>
    <pageSetUpPr fitToPage="1"/>
  </sheetPr>
  <dimension ref="A1:AG50"/>
  <sheetViews>
    <sheetView zoomScale="50" zoomScaleNormal="50" workbookViewId="0">
      <pane ySplit="3" topLeftCell="A4" activePane="bottomLeft" state="frozen"/>
      <selection activeCell="M7" sqref="M7"/>
      <selection pane="bottomLeft" activeCell="U21" sqref="U21:V21"/>
    </sheetView>
  </sheetViews>
  <sheetFormatPr baseColWidth="10" defaultColWidth="11.453125" defaultRowHeight="40" customHeight="1"/>
  <cols>
    <col min="1" max="1" width="4.26953125" style="156" customWidth="1"/>
    <col min="2" max="2" width="5.6328125" style="44" customWidth="1"/>
    <col min="3" max="4" width="23.6328125" style="156" customWidth="1"/>
    <col min="5" max="5" width="1.6328125" style="156" customWidth="1"/>
    <col min="6" max="7" width="23.6328125" style="156" customWidth="1"/>
    <col min="8" max="8" width="5.6328125" style="45" customWidth="1"/>
    <col min="9" max="10" width="23.6328125" style="156" customWidth="1"/>
    <col min="11" max="11" width="1.6328125" style="156" customWidth="1"/>
    <col min="12" max="13" width="23.6328125" style="156" customWidth="1"/>
    <col min="14" max="14" width="5.6328125" style="18" customWidth="1"/>
    <col min="15" max="16" width="23.6328125" style="156" customWidth="1"/>
    <col min="17" max="17" width="1.6328125" style="156" customWidth="1"/>
    <col min="18" max="19" width="23.6328125" style="156" customWidth="1"/>
    <col min="20" max="20" width="5.6328125" style="18" customWidth="1"/>
    <col min="21" max="22" width="23.6328125" style="156" customWidth="1"/>
    <col min="23" max="23" width="1.6328125" style="156" customWidth="1"/>
    <col min="24" max="25" width="23.6328125" style="156" customWidth="1"/>
    <col min="26" max="26" width="5.6328125" style="18" customWidth="1"/>
    <col min="27" max="28" width="23.6328125" style="156" customWidth="1"/>
    <col min="29" max="29" width="1.6328125" style="156" customWidth="1"/>
    <col min="30" max="31" width="23.6328125" style="156" customWidth="1"/>
    <col min="32" max="32" width="15.7265625" style="156" customWidth="1"/>
    <col min="33" max="16384" width="11.453125" style="156"/>
  </cols>
  <sheetData>
    <row r="1" spans="1:33" ht="40" customHeight="1">
      <c r="A1" s="498" t="s">
        <v>306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500"/>
    </row>
    <row r="2" spans="1:33" ht="50.15" customHeight="1">
      <c r="A2" s="501" t="s">
        <v>20</v>
      </c>
      <c r="B2" s="503" t="s">
        <v>21</v>
      </c>
      <c r="C2" s="493" t="s">
        <v>6</v>
      </c>
      <c r="D2" s="494"/>
      <c r="E2" s="494"/>
      <c r="F2" s="494"/>
      <c r="G2" s="495"/>
      <c r="H2" s="505" t="s">
        <v>21</v>
      </c>
      <c r="I2" s="493" t="s">
        <v>10</v>
      </c>
      <c r="J2" s="494"/>
      <c r="K2" s="494"/>
      <c r="L2" s="494"/>
      <c r="M2" s="495"/>
      <c r="N2" s="505" t="s">
        <v>21</v>
      </c>
      <c r="O2" s="493" t="s">
        <v>14</v>
      </c>
      <c r="P2" s="494"/>
      <c r="Q2" s="494"/>
      <c r="R2" s="494"/>
      <c r="S2" s="495"/>
      <c r="T2" s="505" t="s">
        <v>21</v>
      </c>
      <c r="U2" s="493" t="s">
        <v>16</v>
      </c>
      <c r="V2" s="494"/>
      <c r="W2" s="494"/>
      <c r="X2" s="494"/>
      <c r="Y2" s="495"/>
      <c r="Z2" s="491" t="s">
        <v>21</v>
      </c>
      <c r="AA2" s="493" t="s">
        <v>18</v>
      </c>
      <c r="AB2" s="494"/>
      <c r="AC2" s="494"/>
      <c r="AD2" s="494"/>
      <c r="AE2" s="495"/>
    </row>
    <row r="3" spans="1:33" ht="40" customHeight="1">
      <c r="A3" s="502"/>
      <c r="B3" s="504"/>
      <c r="C3" s="465" t="s">
        <v>22</v>
      </c>
      <c r="D3" s="466"/>
      <c r="E3" s="496"/>
      <c r="F3" s="465" t="s">
        <v>23</v>
      </c>
      <c r="G3" s="466"/>
      <c r="H3" s="506"/>
      <c r="I3" s="465" t="s">
        <v>22</v>
      </c>
      <c r="J3" s="466"/>
      <c r="K3" s="496"/>
      <c r="L3" s="465" t="s">
        <v>23</v>
      </c>
      <c r="M3" s="466"/>
      <c r="N3" s="506"/>
      <c r="O3" s="465" t="s">
        <v>22</v>
      </c>
      <c r="P3" s="466"/>
      <c r="Q3" s="496"/>
      <c r="R3" s="465" t="s">
        <v>23</v>
      </c>
      <c r="S3" s="466"/>
      <c r="T3" s="506"/>
      <c r="U3" s="465" t="s">
        <v>22</v>
      </c>
      <c r="V3" s="466"/>
      <c r="W3" s="496"/>
      <c r="X3" s="465" t="s">
        <v>23</v>
      </c>
      <c r="Y3" s="466"/>
      <c r="Z3" s="492"/>
      <c r="AA3" s="465" t="s">
        <v>22</v>
      </c>
      <c r="AB3" s="466"/>
      <c r="AC3" s="496"/>
      <c r="AD3" s="465" t="s">
        <v>23</v>
      </c>
      <c r="AE3" s="490"/>
    </row>
    <row r="4" spans="1:33" ht="60" customHeight="1" thickBot="1">
      <c r="A4" s="285"/>
      <c r="B4" s="19" t="s">
        <v>24</v>
      </c>
      <c r="C4" s="20" t="s">
        <v>25</v>
      </c>
      <c r="D4" s="20" t="s">
        <v>26</v>
      </c>
      <c r="E4" s="497"/>
      <c r="F4" s="83" t="s">
        <v>29</v>
      </c>
      <c r="G4" s="21" t="s">
        <v>28</v>
      </c>
      <c r="H4" s="19" t="s">
        <v>24</v>
      </c>
      <c r="I4" s="20" t="s">
        <v>25</v>
      </c>
      <c r="J4" s="20" t="s">
        <v>26</v>
      </c>
      <c r="K4" s="497"/>
      <c r="L4" s="20" t="s">
        <v>29</v>
      </c>
      <c r="M4" s="21" t="s">
        <v>28</v>
      </c>
      <c r="N4" s="19" t="s">
        <v>24</v>
      </c>
      <c r="O4" s="20" t="s">
        <v>25</v>
      </c>
      <c r="P4" s="20" t="s">
        <v>303</v>
      </c>
      <c r="Q4" s="497"/>
      <c r="R4" s="20" t="s">
        <v>29</v>
      </c>
      <c r="S4" s="21" t="s">
        <v>28</v>
      </c>
      <c r="T4" s="19" t="s">
        <v>24</v>
      </c>
      <c r="U4" s="22" t="s">
        <v>25</v>
      </c>
      <c r="V4" s="22" t="s">
        <v>26</v>
      </c>
      <c r="W4" s="497"/>
      <c r="X4" s="22" t="s">
        <v>27</v>
      </c>
      <c r="Y4" s="21" t="s">
        <v>28</v>
      </c>
      <c r="Z4" s="19" t="s">
        <v>24</v>
      </c>
      <c r="AA4" s="22" t="s">
        <v>25</v>
      </c>
      <c r="AB4" s="22" t="s">
        <v>26</v>
      </c>
      <c r="AC4" s="497"/>
      <c r="AD4" s="22" t="s">
        <v>29</v>
      </c>
      <c r="AE4" s="21" t="s">
        <v>28</v>
      </c>
    </row>
    <row r="5" spans="1:33" ht="70" customHeight="1" thickBot="1">
      <c r="A5" s="23">
        <v>1</v>
      </c>
      <c r="B5" s="24">
        <v>46265</v>
      </c>
      <c r="C5" s="375"/>
      <c r="D5" s="478"/>
      <c r="E5" s="479"/>
      <c r="F5" s="479"/>
      <c r="G5" s="480"/>
      <c r="H5" s="46">
        <f t="shared" ref="H5:H26" si="0">B5+1</f>
        <v>46266</v>
      </c>
      <c r="I5" s="274"/>
      <c r="J5" s="288" t="s">
        <v>284</v>
      </c>
      <c r="K5" s="47"/>
      <c r="L5" s="282"/>
      <c r="M5" s="282"/>
      <c r="N5" s="46">
        <f t="shared" ref="N5:N26" si="1">H5+1</f>
        <v>46267</v>
      </c>
      <c r="O5" s="111" t="s">
        <v>102</v>
      </c>
      <c r="P5" s="292" t="s">
        <v>304</v>
      </c>
      <c r="Q5" s="25"/>
      <c r="R5" s="194"/>
      <c r="T5" s="46">
        <f t="shared" ref="T5:T26" si="2">N5+1</f>
        <v>46268</v>
      </c>
      <c r="U5" s="195"/>
      <c r="V5" s="82"/>
      <c r="W5" s="48"/>
      <c r="X5" s="435" t="s">
        <v>286</v>
      </c>
      <c r="Y5" s="436"/>
      <c r="Z5" s="49">
        <f t="shared" ref="Z5:Z26" si="3">T5+1</f>
        <v>46269</v>
      </c>
      <c r="AA5" s="106" t="s">
        <v>107</v>
      </c>
      <c r="AB5" s="153" t="s">
        <v>108</v>
      </c>
      <c r="AC5" s="28"/>
      <c r="AD5" s="276" t="s">
        <v>287</v>
      </c>
      <c r="AE5" s="149" t="s">
        <v>143</v>
      </c>
    </row>
    <row r="6" spans="1:33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3" ht="70" customHeight="1">
      <c r="A7" s="23">
        <f>A5+1</f>
        <v>2</v>
      </c>
      <c r="B7" s="24">
        <f>B5+7</f>
        <v>46272</v>
      </c>
      <c r="C7" s="185" t="s">
        <v>94</v>
      </c>
      <c r="D7" s="186" t="s">
        <v>96</v>
      </c>
      <c r="E7" s="31"/>
      <c r="F7" s="187" t="s">
        <v>294</v>
      </c>
      <c r="G7" s="188" t="s">
        <v>142</v>
      </c>
      <c r="H7" s="46">
        <f t="shared" si="0"/>
        <v>46273</v>
      </c>
      <c r="I7" s="27" t="s">
        <v>116</v>
      </c>
      <c r="J7" s="106" t="s">
        <v>100</v>
      </c>
      <c r="K7" s="30"/>
      <c r="L7" s="187" t="s">
        <v>294</v>
      </c>
      <c r="M7" s="275" t="s">
        <v>288</v>
      </c>
      <c r="N7" s="46">
        <f t="shared" si="1"/>
        <v>46274</v>
      </c>
      <c r="O7" s="189" t="s">
        <v>103</v>
      </c>
      <c r="P7" s="187" t="s">
        <v>294</v>
      </c>
      <c r="Q7" s="34"/>
      <c r="R7" s="188" t="s">
        <v>142</v>
      </c>
      <c r="T7" s="199">
        <f t="shared" si="2"/>
        <v>46275</v>
      </c>
      <c r="U7" s="51" t="s">
        <v>144</v>
      </c>
      <c r="V7" s="26" t="s">
        <v>134</v>
      </c>
      <c r="W7" s="30"/>
      <c r="X7" s="95" t="s">
        <v>122</v>
      </c>
      <c r="Y7" s="487" t="s">
        <v>64</v>
      </c>
      <c r="Z7" s="49">
        <f t="shared" si="3"/>
        <v>46276</v>
      </c>
      <c r="AA7" s="448" t="s">
        <v>19</v>
      </c>
      <c r="AB7" s="449"/>
      <c r="AC7" s="449"/>
      <c r="AD7" s="449"/>
      <c r="AE7" s="450"/>
    </row>
    <row r="8" spans="1:33" ht="70" customHeight="1">
      <c r="A8" s="23">
        <f t="shared" ref="A8:A26" si="4">A7+1</f>
        <v>3</v>
      </c>
      <c r="B8" s="24">
        <f t="shared" ref="B8:B26" si="5">B7+7</f>
        <v>46279</v>
      </c>
      <c r="C8" s="29" t="s">
        <v>95</v>
      </c>
      <c r="D8" s="107" t="s">
        <v>111</v>
      </c>
      <c r="E8" s="31"/>
      <c r="F8" s="187" t="s">
        <v>294</v>
      </c>
      <c r="G8" s="149" t="s">
        <v>142</v>
      </c>
      <c r="H8" s="46">
        <f t="shared" si="0"/>
        <v>46280</v>
      </c>
      <c r="I8" s="27" t="s">
        <v>117</v>
      </c>
      <c r="J8" s="106" t="s">
        <v>101</v>
      </c>
      <c r="K8" s="52"/>
      <c r="L8" s="187" t="s">
        <v>294</v>
      </c>
      <c r="M8" s="35" t="s">
        <v>141</v>
      </c>
      <c r="N8" s="46">
        <f t="shared" si="1"/>
        <v>46281</v>
      </c>
      <c r="O8" s="153" t="s">
        <v>104</v>
      </c>
      <c r="P8" s="187" t="s">
        <v>294</v>
      </c>
      <c r="Q8" s="34"/>
      <c r="R8" s="149" t="s">
        <v>142</v>
      </c>
      <c r="T8" s="50">
        <f t="shared" si="2"/>
        <v>46282</v>
      </c>
      <c r="U8" s="51" t="s">
        <v>145</v>
      </c>
      <c r="V8" s="29" t="s">
        <v>135</v>
      </c>
      <c r="W8" s="30"/>
      <c r="X8" s="95" t="s">
        <v>123</v>
      </c>
      <c r="Y8" s="488"/>
      <c r="Z8" s="49">
        <f t="shared" si="3"/>
        <v>46283</v>
      </c>
      <c r="AA8" s="451"/>
      <c r="AB8" s="452"/>
      <c r="AC8" s="452"/>
      <c r="AD8" s="452"/>
      <c r="AE8" s="453"/>
    </row>
    <row r="9" spans="1:33" ht="70" customHeight="1">
      <c r="A9" s="23">
        <f t="shared" si="4"/>
        <v>4</v>
      </c>
      <c r="B9" s="24">
        <f t="shared" si="5"/>
        <v>46286</v>
      </c>
      <c r="C9" s="33" t="s">
        <v>59</v>
      </c>
      <c r="D9" s="107" t="s">
        <v>112</v>
      </c>
      <c r="E9" s="31"/>
      <c r="F9" s="187" t="s">
        <v>294</v>
      </c>
      <c r="G9" s="149" t="s">
        <v>142</v>
      </c>
      <c r="H9" s="46">
        <f t="shared" si="0"/>
        <v>46287</v>
      </c>
      <c r="I9" s="27" t="s">
        <v>118</v>
      </c>
      <c r="J9" s="26" t="s">
        <v>150</v>
      </c>
      <c r="K9" s="52"/>
      <c r="L9" s="187" t="s">
        <v>294</v>
      </c>
      <c r="M9" s="35" t="s">
        <v>141</v>
      </c>
      <c r="N9" s="46">
        <f t="shared" si="1"/>
        <v>46288</v>
      </c>
      <c r="O9" s="153" t="s">
        <v>105</v>
      </c>
      <c r="P9" s="187" t="s">
        <v>294</v>
      </c>
      <c r="Q9" s="34"/>
      <c r="R9" s="95" t="s">
        <v>124</v>
      </c>
      <c r="T9" s="50">
        <f t="shared" si="2"/>
        <v>46289</v>
      </c>
      <c r="U9" s="51" t="s">
        <v>146</v>
      </c>
      <c r="V9" s="127" t="s">
        <v>161</v>
      </c>
      <c r="W9" s="30"/>
      <c r="X9" s="95" t="s">
        <v>125</v>
      </c>
      <c r="Y9" s="488"/>
      <c r="Z9" s="49">
        <f t="shared" si="3"/>
        <v>46290</v>
      </c>
      <c r="AA9" s="451"/>
      <c r="AB9" s="452"/>
      <c r="AC9" s="452"/>
      <c r="AD9" s="452"/>
      <c r="AE9" s="453"/>
    </row>
    <row r="10" spans="1:33" ht="70" customHeight="1">
      <c r="A10" s="23">
        <f t="shared" si="4"/>
        <v>5</v>
      </c>
      <c r="B10" s="24">
        <f t="shared" si="5"/>
        <v>46293</v>
      </c>
      <c r="C10" s="29" t="s">
        <v>97</v>
      </c>
      <c r="D10" s="107" t="s">
        <v>113</v>
      </c>
      <c r="E10" s="31"/>
      <c r="F10" s="187" t="s">
        <v>294</v>
      </c>
      <c r="G10" s="149" t="s">
        <v>142</v>
      </c>
      <c r="H10" s="46">
        <f t="shared" si="0"/>
        <v>46294</v>
      </c>
      <c r="I10" s="27" t="s">
        <v>119</v>
      </c>
      <c r="J10" s="26" t="s">
        <v>151</v>
      </c>
      <c r="K10" s="52"/>
      <c r="L10" s="187" t="s">
        <v>294</v>
      </c>
      <c r="M10" s="206" t="s">
        <v>296</v>
      </c>
      <c r="N10" s="46">
        <f t="shared" si="1"/>
        <v>46295</v>
      </c>
      <c r="O10" s="153" t="s">
        <v>106</v>
      </c>
      <c r="P10" s="187" t="s">
        <v>294</v>
      </c>
      <c r="Q10" s="34"/>
      <c r="R10" s="203" t="s">
        <v>142</v>
      </c>
      <c r="T10" s="50">
        <f t="shared" si="2"/>
        <v>46296</v>
      </c>
      <c r="U10" s="51" t="s">
        <v>147</v>
      </c>
      <c r="V10" s="40" t="s">
        <v>136</v>
      </c>
      <c r="W10" s="30"/>
      <c r="X10" s="26" t="s">
        <v>289</v>
      </c>
      <c r="Y10" s="488"/>
      <c r="Z10" s="49">
        <f t="shared" si="3"/>
        <v>46297</v>
      </c>
      <c r="AA10" s="451"/>
      <c r="AB10" s="452"/>
      <c r="AC10" s="452"/>
      <c r="AD10" s="452"/>
      <c r="AE10" s="453"/>
      <c r="AG10" s="54"/>
    </row>
    <row r="11" spans="1:33" ht="70" customHeight="1">
      <c r="A11" s="36">
        <f t="shared" si="4"/>
        <v>6</v>
      </c>
      <c r="B11" s="24">
        <f t="shared" si="5"/>
        <v>46300</v>
      </c>
      <c r="C11" s="29" t="s">
        <v>98</v>
      </c>
      <c r="D11" s="107" t="s">
        <v>114</v>
      </c>
      <c r="E11" s="31"/>
      <c r="F11" s="187" t="s">
        <v>294</v>
      </c>
      <c r="G11" s="149" t="s">
        <v>142</v>
      </c>
      <c r="H11" s="46">
        <f t="shared" si="0"/>
        <v>46301</v>
      </c>
      <c r="I11" s="27" t="s">
        <v>120</v>
      </c>
      <c r="J11" s="26" t="s">
        <v>302</v>
      </c>
      <c r="K11" s="52"/>
      <c r="L11" s="187" t="s">
        <v>294</v>
      </c>
      <c r="M11" s="35" t="s">
        <v>141</v>
      </c>
      <c r="N11" s="46">
        <f t="shared" si="1"/>
        <v>46302</v>
      </c>
      <c r="O11" s="153" t="s">
        <v>109</v>
      </c>
      <c r="P11" s="187" t="s">
        <v>294</v>
      </c>
      <c r="Q11" s="34"/>
      <c r="R11" s="203" t="s">
        <v>142</v>
      </c>
      <c r="T11" s="50">
        <f t="shared" si="2"/>
        <v>46303</v>
      </c>
      <c r="U11" s="51" t="s">
        <v>148</v>
      </c>
      <c r="V11" s="63" t="s">
        <v>137</v>
      </c>
      <c r="W11" s="30"/>
      <c r="X11" s="95" t="s">
        <v>126</v>
      </c>
      <c r="Y11" s="488"/>
      <c r="Z11" s="49">
        <f t="shared" si="3"/>
        <v>46304</v>
      </c>
      <c r="AA11" s="451"/>
      <c r="AB11" s="452"/>
      <c r="AC11" s="452"/>
      <c r="AD11" s="452"/>
      <c r="AE11" s="453"/>
    </row>
    <row r="12" spans="1:33" ht="70" customHeight="1">
      <c r="A12" s="23">
        <f t="shared" si="4"/>
        <v>7</v>
      </c>
      <c r="B12" s="24">
        <f t="shared" si="5"/>
        <v>46307</v>
      </c>
      <c r="C12" s="33" t="s">
        <v>60</v>
      </c>
      <c r="D12" s="107" t="s">
        <v>115</v>
      </c>
      <c r="E12" s="31"/>
      <c r="F12" s="187" t="s">
        <v>294</v>
      </c>
      <c r="G12" s="149" t="s">
        <v>142</v>
      </c>
      <c r="H12" s="46">
        <f t="shared" si="0"/>
        <v>46308</v>
      </c>
      <c r="I12" s="27" t="s">
        <v>121</v>
      </c>
      <c r="J12" s="26" t="s">
        <v>152</v>
      </c>
      <c r="K12" s="52"/>
      <c r="L12" s="187" t="s">
        <v>294</v>
      </c>
      <c r="M12" s="35" t="s">
        <v>141</v>
      </c>
      <c r="N12" s="46">
        <f t="shared" si="1"/>
        <v>46309</v>
      </c>
      <c r="O12" s="153" t="s">
        <v>110</v>
      </c>
      <c r="P12" s="187" t="s">
        <v>294</v>
      </c>
      <c r="Q12" s="34"/>
      <c r="R12" s="95" t="s">
        <v>127</v>
      </c>
      <c r="T12" s="50">
        <f t="shared" si="2"/>
        <v>46310</v>
      </c>
      <c r="U12" s="51" t="s">
        <v>149</v>
      </c>
      <c r="V12" s="63" t="s">
        <v>138</v>
      </c>
      <c r="W12" s="30"/>
      <c r="X12" s="95" t="s">
        <v>128</v>
      </c>
      <c r="Y12" s="489"/>
      <c r="Z12" s="49">
        <f t="shared" si="3"/>
        <v>46311</v>
      </c>
      <c r="AA12" s="451"/>
      <c r="AB12" s="452"/>
      <c r="AC12" s="452"/>
      <c r="AD12" s="452"/>
      <c r="AE12" s="453"/>
    </row>
    <row r="13" spans="1:33" ht="70" customHeight="1" thickBot="1">
      <c r="A13" s="23">
        <f t="shared" si="4"/>
        <v>8</v>
      </c>
      <c r="B13" s="24">
        <f t="shared" si="5"/>
        <v>46314</v>
      </c>
      <c r="C13" s="63" t="s">
        <v>139</v>
      </c>
      <c r="F13" s="130" t="s">
        <v>162</v>
      </c>
      <c r="G13" s="149" t="s">
        <v>142</v>
      </c>
      <c r="H13" s="46">
        <f t="shared" si="0"/>
        <v>46315</v>
      </c>
      <c r="I13" s="298" t="s">
        <v>285</v>
      </c>
      <c r="J13" s="26" t="s">
        <v>153</v>
      </c>
      <c r="K13" s="32"/>
      <c r="L13" s="206" t="s">
        <v>297</v>
      </c>
      <c r="M13" s="35" t="s">
        <v>141</v>
      </c>
      <c r="N13" s="46">
        <f t="shared" si="1"/>
        <v>46316</v>
      </c>
      <c r="O13" s="457" t="s">
        <v>62</v>
      </c>
      <c r="P13" s="458"/>
      <c r="Q13" s="37"/>
      <c r="R13" s="53"/>
      <c r="S13" s="204"/>
      <c r="T13" s="50">
        <f t="shared" si="2"/>
        <v>46317</v>
      </c>
      <c r="U13" s="51" t="s">
        <v>155</v>
      </c>
      <c r="V13" s="62"/>
      <c r="W13" s="56"/>
      <c r="X13" s="461" t="s">
        <v>65</v>
      </c>
      <c r="Y13" s="462"/>
      <c r="Z13" s="49">
        <f t="shared" si="3"/>
        <v>46318</v>
      </c>
      <c r="AA13" s="454"/>
      <c r="AB13" s="455"/>
      <c r="AC13" s="455"/>
      <c r="AD13" s="455"/>
      <c r="AE13" s="456"/>
    </row>
    <row r="14" spans="1:33" ht="60" customHeight="1" thickBot="1">
      <c r="A14" s="23">
        <f t="shared" si="4"/>
        <v>9</v>
      </c>
      <c r="B14" s="39">
        <f t="shared" si="5"/>
        <v>46321</v>
      </c>
      <c r="C14" s="375" t="s">
        <v>30</v>
      </c>
      <c r="D14" s="478"/>
      <c r="E14" s="479"/>
      <c r="F14" s="479"/>
      <c r="G14" s="480"/>
      <c r="H14" s="50">
        <f t="shared" si="0"/>
        <v>46322</v>
      </c>
      <c r="I14" s="363" t="s">
        <v>30</v>
      </c>
      <c r="J14" s="479"/>
      <c r="K14" s="479"/>
      <c r="L14" s="479"/>
      <c r="M14" s="480"/>
      <c r="N14" s="50">
        <f t="shared" si="1"/>
        <v>46323</v>
      </c>
      <c r="O14" s="363" t="s">
        <v>30</v>
      </c>
      <c r="P14" s="479"/>
      <c r="Q14" s="479"/>
      <c r="R14" s="478"/>
      <c r="S14" s="481"/>
      <c r="T14" s="50">
        <f t="shared" si="2"/>
        <v>46324</v>
      </c>
      <c r="U14" s="363" t="s">
        <v>30</v>
      </c>
      <c r="V14" s="479"/>
      <c r="W14" s="479"/>
      <c r="X14" s="479"/>
      <c r="Y14" s="480"/>
      <c r="Z14" s="49">
        <f t="shared" si="3"/>
        <v>46325</v>
      </c>
      <c r="AA14" s="363" t="s">
        <v>30</v>
      </c>
      <c r="AB14" s="479"/>
      <c r="AC14" s="479"/>
      <c r="AD14" s="479"/>
      <c r="AE14" s="480"/>
    </row>
    <row r="15" spans="1:33" ht="70" customHeight="1">
      <c r="A15" s="23">
        <f t="shared" si="4"/>
        <v>10</v>
      </c>
      <c r="B15" s="24">
        <f t="shared" si="5"/>
        <v>46328</v>
      </c>
      <c r="C15" s="29" t="s">
        <v>99</v>
      </c>
      <c r="D15" s="51" t="s">
        <v>168</v>
      </c>
      <c r="E15" s="482"/>
      <c r="F15" s="187" t="s">
        <v>294</v>
      </c>
      <c r="H15" s="46">
        <f t="shared" si="0"/>
        <v>46329</v>
      </c>
      <c r="I15" s="107" t="s">
        <v>140</v>
      </c>
      <c r="J15" s="135" t="s">
        <v>170</v>
      </c>
      <c r="K15" s="396"/>
      <c r="L15" s="187" t="s">
        <v>294</v>
      </c>
      <c r="M15" s="35" t="s">
        <v>141</v>
      </c>
      <c r="N15" s="46">
        <f t="shared" si="1"/>
        <v>46330</v>
      </c>
      <c r="O15" s="107" t="s">
        <v>163</v>
      </c>
      <c r="P15" s="187" t="s">
        <v>294</v>
      </c>
      <c r="Q15" s="482"/>
      <c r="R15" s="95" t="s">
        <v>129</v>
      </c>
      <c r="T15" s="46">
        <f t="shared" si="2"/>
        <v>46331</v>
      </c>
      <c r="U15" s="51" t="s">
        <v>156</v>
      </c>
      <c r="V15" s="64" t="s">
        <v>61</v>
      </c>
      <c r="W15" s="92"/>
      <c r="X15" s="95" t="s">
        <v>130</v>
      </c>
      <c r="Y15" s="459" t="s">
        <v>64</v>
      </c>
      <c r="Z15" s="49">
        <f t="shared" si="3"/>
        <v>46332</v>
      </c>
      <c r="AA15" s="467" t="s">
        <v>19</v>
      </c>
      <c r="AB15" s="468"/>
      <c r="AC15" s="468"/>
      <c r="AD15" s="468"/>
      <c r="AE15" s="469"/>
    </row>
    <row r="16" spans="1:33" ht="70" customHeight="1">
      <c r="A16" s="23">
        <f t="shared" si="4"/>
        <v>11</v>
      </c>
      <c r="B16" s="39">
        <f t="shared" si="5"/>
        <v>46335</v>
      </c>
      <c r="C16" s="29" t="s">
        <v>154</v>
      </c>
      <c r="D16" s="51" t="s">
        <v>169</v>
      </c>
      <c r="E16" s="483"/>
      <c r="F16" s="187" t="s">
        <v>294</v>
      </c>
      <c r="G16" s="84"/>
      <c r="H16" s="46">
        <f t="shared" si="0"/>
        <v>46336</v>
      </c>
      <c r="I16" s="107" t="s">
        <v>164</v>
      </c>
      <c r="J16" s="135" t="s">
        <v>171</v>
      </c>
      <c r="K16" s="397"/>
      <c r="L16" s="187" t="s">
        <v>294</v>
      </c>
      <c r="M16" s="35" t="s">
        <v>141</v>
      </c>
      <c r="N16" s="46">
        <f t="shared" si="1"/>
        <v>46337</v>
      </c>
      <c r="O16" s="463" t="s">
        <v>31</v>
      </c>
      <c r="P16" s="464"/>
      <c r="Q16" s="484"/>
      <c r="R16" s="463" t="s">
        <v>31</v>
      </c>
      <c r="S16" s="464"/>
      <c r="T16" s="46">
        <f t="shared" si="2"/>
        <v>46338</v>
      </c>
      <c r="U16" s="51" t="s">
        <v>157</v>
      </c>
      <c r="V16" s="40" t="s">
        <v>183</v>
      </c>
      <c r="W16" s="93"/>
      <c r="X16" s="95" t="s">
        <v>131</v>
      </c>
      <c r="Y16" s="460"/>
      <c r="Z16" s="49">
        <f t="shared" si="3"/>
        <v>46339</v>
      </c>
      <c r="AA16" s="470"/>
      <c r="AB16" s="471"/>
      <c r="AC16" s="471"/>
      <c r="AD16" s="471"/>
      <c r="AE16" s="472"/>
    </row>
    <row r="17" spans="1:32" ht="70" customHeight="1">
      <c r="A17" s="23">
        <f t="shared" si="4"/>
        <v>12</v>
      </c>
      <c r="B17" s="24">
        <f t="shared" si="5"/>
        <v>46342</v>
      </c>
      <c r="C17" s="385" t="s">
        <v>185</v>
      </c>
      <c r="D17" s="386"/>
      <c r="E17" s="484"/>
      <c r="F17" s="187" t="s">
        <v>294</v>
      </c>
      <c r="H17" s="46">
        <f t="shared" si="0"/>
        <v>46343</v>
      </c>
      <c r="I17" s="107" t="s">
        <v>165</v>
      </c>
      <c r="J17" s="135" t="s">
        <v>172</v>
      </c>
      <c r="K17" s="397"/>
      <c r="L17" s="187" t="s">
        <v>294</v>
      </c>
      <c r="M17" s="35" t="s">
        <v>141</v>
      </c>
      <c r="N17" s="46">
        <f t="shared" si="1"/>
        <v>46344</v>
      </c>
      <c r="O17" s="107" t="s">
        <v>166</v>
      </c>
      <c r="P17" s="187" t="s">
        <v>294</v>
      </c>
      <c r="Q17" s="484"/>
      <c r="R17" s="97" t="s">
        <v>132</v>
      </c>
      <c r="T17" s="46">
        <f t="shared" si="2"/>
        <v>46345</v>
      </c>
      <c r="U17" s="286" t="s">
        <v>295</v>
      </c>
      <c r="V17" s="29" t="s">
        <v>176</v>
      </c>
      <c r="W17" s="93"/>
      <c r="X17" s="95" t="s">
        <v>133</v>
      </c>
      <c r="Y17" s="460"/>
      <c r="Z17" s="49">
        <f t="shared" si="3"/>
        <v>46346</v>
      </c>
      <c r="AA17" s="470"/>
      <c r="AB17" s="471"/>
      <c r="AC17" s="471"/>
      <c r="AD17" s="471"/>
      <c r="AE17" s="472"/>
    </row>
    <row r="18" spans="1:32" ht="70" customHeight="1">
      <c r="A18" s="23">
        <f t="shared" si="4"/>
        <v>13</v>
      </c>
      <c r="B18" s="24">
        <f t="shared" si="5"/>
        <v>46349</v>
      </c>
      <c r="C18" s="29" t="s">
        <v>177</v>
      </c>
      <c r="D18" s="51" t="s">
        <v>158</v>
      </c>
      <c r="E18" s="484"/>
      <c r="F18" s="187" t="s">
        <v>294</v>
      </c>
      <c r="G18" s="41" t="s">
        <v>93</v>
      </c>
      <c r="H18" s="46">
        <f t="shared" si="0"/>
        <v>46350</v>
      </c>
      <c r="I18" s="107" t="s">
        <v>167</v>
      </c>
      <c r="J18" s="135" t="s">
        <v>173</v>
      </c>
      <c r="K18" s="397"/>
      <c r="L18" s="187" t="s">
        <v>294</v>
      </c>
      <c r="M18" s="206" t="s">
        <v>298</v>
      </c>
      <c r="N18" s="46">
        <f t="shared" si="1"/>
        <v>46351</v>
      </c>
      <c r="P18" s="187" t="s">
        <v>294</v>
      </c>
      <c r="Q18" s="484"/>
      <c r="R18" s="53"/>
      <c r="T18" s="46">
        <f t="shared" si="2"/>
        <v>46352</v>
      </c>
      <c r="U18" s="55"/>
      <c r="V18" s="90" t="s">
        <v>174</v>
      </c>
      <c r="W18" s="93"/>
      <c r="Y18" s="460"/>
      <c r="Z18" s="49">
        <f t="shared" si="3"/>
        <v>46353</v>
      </c>
      <c r="AA18" s="470"/>
      <c r="AB18" s="471"/>
      <c r="AC18" s="471"/>
      <c r="AD18" s="471"/>
      <c r="AE18" s="472"/>
    </row>
    <row r="19" spans="1:32" ht="70" customHeight="1">
      <c r="A19" s="23">
        <f t="shared" si="4"/>
        <v>14</v>
      </c>
      <c r="B19" s="24">
        <f t="shared" si="5"/>
        <v>46356</v>
      </c>
      <c r="C19" s="29" t="s">
        <v>178</v>
      </c>
      <c r="D19" s="51" t="s">
        <v>159</v>
      </c>
      <c r="E19" s="484"/>
      <c r="F19" s="187" t="s">
        <v>294</v>
      </c>
      <c r="G19" s="96"/>
      <c r="H19" s="46">
        <f t="shared" si="0"/>
        <v>46357</v>
      </c>
      <c r="I19" s="122"/>
      <c r="J19" s="135" t="s">
        <v>175</v>
      </c>
      <c r="K19" s="397"/>
      <c r="L19" s="187" t="s">
        <v>294</v>
      </c>
      <c r="M19" s="35" t="s">
        <v>141</v>
      </c>
      <c r="N19" s="46">
        <f t="shared" si="1"/>
        <v>46358</v>
      </c>
      <c r="P19" s="187" t="s">
        <v>294</v>
      </c>
      <c r="Q19" s="484"/>
      <c r="R19" s="53"/>
      <c r="T19" s="46">
        <f t="shared" si="2"/>
        <v>46359</v>
      </c>
      <c r="U19" s="55"/>
      <c r="V19" s="29" t="s">
        <v>181</v>
      </c>
      <c r="W19" s="93"/>
      <c r="Y19" s="460"/>
      <c r="Z19" s="49">
        <f t="shared" si="3"/>
        <v>46360</v>
      </c>
      <c r="AA19" s="473"/>
      <c r="AB19" s="474"/>
      <c r="AC19" s="474"/>
      <c r="AD19" s="474"/>
      <c r="AE19" s="475"/>
    </row>
    <row r="20" spans="1:32" ht="70" customHeight="1">
      <c r="A20" s="36">
        <f t="shared" si="4"/>
        <v>15</v>
      </c>
      <c r="B20" s="24">
        <f t="shared" si="5"/>
        <v>46363</v>
      </c>
      <c r="C20" s="29" t="s">
        <v>179</v>
      </c>
      <c r="D20" s="51" t="s">
        <v>160</v>
      </c>
      <c r="E20" s="485"/>
      <c r="F20" s="187" t="s">
        <v>294</v>
      </c>
      <c r="H20" s="46">
        <f t="shared" si="0"/>
        <v>46364</v>
      </c>
      <c r="I20" s="150"/>
      <c r="J20" s="135" t="s">
        <v>180</v>
      </c>
      <c r="K20" s="486"/>
      <c r="L20" s="187" t="s">
        <v>294</v>
      </c>
      <c r="M20" s="157" t="s">
        <v>184</v>
      </c>
      <c r="N20" s="46">
        <f t="shared" si="1"/>
        <v>46365</v>
      </c>
      <c r="O20" s="37"/>
      <c r="P20" s="187" t="s">
        <v>294</v>
      </c>
      <c r="Q20" s="485"/>
      <c r="S20" s="38"/>
      <c r="T20" s="46">
        <f t="shared" si="2"/>
        <v>46366</v>
      </c>
      <c r="U20" s="55"/>
      <c r="V20" s="29" t="s">
        <v>182</v>
      </c>
      <c r="W20" s="94"/>
      <c r="Y20" s="460"/>
      <c r="Z20" s="49">
        <f t="shared" si="3"/>
        <v>46367</v>
      </c>
      <c r="AA20" s="387"/>
      <c r="AB20" s="476"/>
      <c r="AC20" s="476"/>
      <c r="AD20" s="476"/>
      <c r="AE20" s="477"/>
    </row>
    <row r="21" spans="1:32" ht="70" customHeight="1">
      <c r="A21" s="23">
        <f t="shared" si="4"/>
        <v>16</v>
      </c>
      <c r="B21" s="39">
        <f t="shared" si="5"/>
        <v>46370</v>
      </c>
      <c r="C21" s="65" t="s">
        <v>235</v>
      </c>
      <c r="E21" s="57"/>
      <c r="F21" s="390" t="s">
        <v>33</v>
      </c>
      <c r="G21" s="391"/>
      <c r="H21" s="50">
        <f t="shared" si="0"/>
        <v>46371</v>
      </c>
      <c r="I21" s="137"/>
      <c r="J21" s="137"/>
      <c r="K21" s="151"/>
      <c r="L21" s="206" t="s">
        <v>299</v>
      </c>
      <c r="M21" s="152"/>
      <c r="N21" s="50">
        <f t="shared" si="1"/>
        <v>46372</v>
      </c>
      <c r="Q21" s="57"/>
      <c r="R21" s="390" t="s">
        <v>32</v>
      </c>
      <c r="S21" s="391"/>
      <c r="T21" s="50">
        <f t="shared" si="2"/>
        <v>46373</v>
      </c>
      <c r="U21" s="392" t="s">
        <v>186</v>
      </c>
      <c r="V21" s="442"/>
      <c r="W21" s="57"/>
      <c r="Z21" s="205">
        <f t="shared" si="3"/>
        <v>46374</v>
      </c>
      <c r="AA21" s="390" t="s">
        <v>34</v>
      </c>
      <c r="AB21" s="391"/>
      <c r="AC21" s="270"/>
      <c r="AD21" s="270"/>
      <c r="AE21" s="270"/>
    </row>
    <row r="22" spans="1:32" ht="70" customHeight="1">
      <c r="A22" s="23">
        <f t="shared" si="4"/>
        <v>17</v>
      </c>
      <c r="B22" s="39">
        <f t="shared" si="5"/>
        <v>46377</v>
      </c>
      <c r="C22" s="383" t="s">
        <v>30</v>
      </c>
      <c r="D22" s="383"/>
      <c r="E22" s="383"/>
      <c r="F22" s="383"/>
      <c r="G22" s="383"/>
      <c r="H22" s="50">
        <f t="shared" si="0"/>
        <v>46378</v>
      </c>
      <c r="I22" s="383" t="s">
        <v>30</v>
      </c>
      <c r="J22" s="383"/>
      <c r="K22" s="383"/>
      <c r="L22" s="383"/>
      <c r="M22" s="383"/>
      <c r="N22" s="50">
        <f t="shared" si="1"/>
        <v>46379</v>
      </c>
      <c r="O22" s="383" t="s">
        <v>30</v>
      </c>
      <c r="P22" s="383"/>
      <c r="Q22" s="383"/>
      <c r="R22" s="383"/>
      <c r="S22" s="383"/>
      <c r="T22" s="50">
        <f t="shared" si="2"/>
        <v>46380</v>
      </c>
      <c r="U22" s="383" t="s">
        <v>30</v>
      </c>
      <c r="V22" s="383"/>
      <c r="W22" s="383"/>
      <c r="X22" s="383"/>
      <c r="Y22" s="383"/>
      <c r="Z22" s="49">
        <f t="shared" si="3"/>
        <v>46381</v>
      </c>
      <c r="AA22" s="383" t="s">
        <v>30</v>
      </c>
      <c r="AB22" s="383"/>
      <c r="AC22" s="383"/>
      <c r="AD22" s="383"/>
      <c r="AE22" s="383"/>
      <c r="AF22" s="58"/>
    </row>
    <row r="23" spans="1:32" ht="70" customHeight="1">
      <c r="A23" s="23">
        <f t="shared" si="4"/>
        <v>18</v>
      </c>
      <c r="B23" s="24">
        <f t="shared" si="5"/>
        <v>46384</v>
      </c>
      <c r="C23" s="443"/>
      <c r="D23" s="443"/>
      <c r="E23" s="443"/>
      <c r="F23" s="443"/>
      <c r="G23" s="443"/>
      <c r="H23" s="46">
        <f t="shared" si="0"/>
        <v>46385</v>
      </c>
      <c r="I23" s="443"/>
      <c r="J23" s="443"/>
      <c r="K23" s="443"/>
      <c r="L23" s="443"/>
      <c r="M23" s="443"/>
      <c r="N23" s="46">
        <f t="shared" si="1"/>
        <v>46386</v>
      </c>
      <c r="O23" s="443"/>
      <c r="P23" s="443"/>
      <c r="Q23" s="443"/>
      <c r="R23" s="443"/>
      <c r="S23" s="443"/>
      <c r="T23" s="46">
        <f t="shared" si="2"/>
        <v>46387</v>
      </c>
      <c r="U23" s="447"/>
      <c r="V23" s="447"/>
      <c r="W23" s="447"/>
      <c r="X23" s="447"/>
      <c r="Y23" s="447"/>
      <c r="Z23" s="59">
        <f t="shared" si="3"/>
        <v>46388</v>
      </c>
      <c r="AA23" s="443"/>
      <c r="AB23" s="443"/>
      <c r="AC23" s="443"/>
      <c r="AD23" s="443"/>
      <c r="AE23" s="443"/>
    </row>
    <row r="24" spans="1:32" ht="70" customHeight="1">
      <c r="A24" s="23">
        <f t="shared" si="4"/>
        <v>19</v>
      </c>
      <c r="B24" s="24">
        <f t="shared" si="5"/>
        <v>46391</v>
      </c>
      <c r="C24" s="98"/>
      <c r="D24" s="98"/>
      <c r="E24" s="101"/>
      <c r="H24" s="46">
        <f t="shared" si="0"/>
        <v>46392</v>
      </c>
      <c r="I24" s="53"/>
      <c r="J24" s="53"/>
      <c r="K24" s="101"/>
      <c r="N24" s="46">
        <f t="shared" si="1"/>
        <v>46393</v>
      </c>
      <c r="Q24" s="42"/>
      <c r="T24" s="46">
        <f t="shared" si="2"/>
        <v>46394</v>
      </c>
      <c r="W24" s="101"/>
      <c r="Z24" s="59">
        <f t="shared" si="3"/>
        <v>46395</v>
      </c>
      <c r="AA24" s="440"/>
      <c r="AB24" s="441"/>
      <c r="AC24" s="42"/>
    </row>
    <row r="25" spans="1:32" ht="70" customHeight="1">
      <c r="A25" s="23">
        <f t="shared" si="4"/>
        <v>20</v>
      </c>
      <c r="B25" s="24">
        <f t="shared" si="5"/>
        <v>46398</v>
      </c>
      <c r="C25" s="200"/>
      <c r="D25" s="200"/>
      <c r="E25" s="200"/>
      <c r="F25" s="200"/>
      <c r="G25" s="200"/>
      <c r="H25" s="46">
        <f t="shared" si="0"/>
        <v>46399</v>
      </c>
      <c r="I25" s="158"/>
      <c r="J25" s="158"/>
      <c r="K25" s="60"/>
      <c r="L25" s="43"/>
      <c r="M25" s="61"/>
      <c r="N25" s="46">
        <f t="shared" si="1"/>
        <v>46400</v>
      </c>
      <c r="O25" s="200"/>
      <c r="P25" s="200"/>
      <c r="Q25" s="200"/>
      <c r="R25" s="200"/>
      <c r="S25" s="200"/>
      <c r="T25" s="46">
        <f t="shared" si="2"/>
        <v>46401</v>
      </c>
      <c r="U25" s="201"/>
      <c r="V25" s="201"/>
      <c r="W25" s="201"/>
      <c r="X25" s="201"/>
      <c r="Y25" s="201"/>
      <c r="Z25" s="59">
        <f t="shared" si="3"/>
        <v>46402</v>
      </c>
      <c r="AA25" s="201"/>
      <c r="AB25" s="201"/>
      <c r="AC25" s="201"/>
      <c r="AD25" s="201"/>
      <c r="AE25" s="201"/>
    </row>
    <row r="26" spans="1:32" ht="70" customHeight="1">
      <c r="A26" s="23">
        <f t="shared" si="4"/>
        <v>21</v>
      </c>
      <c r="B26" s="24">
        <f t="shared" si="5"/>
        <v>46405</v>
      </c>
      <c r="C26" s="444"/>
      <c r="D26" s="445"/>
      <c r="E26" s="445"/>
      <c r="F26" s="445"/>
      <c r="G26" s="446"/>
      <c r="H26" s="46">
        <f t="shared" si="0"/>
        <v>46406</v>
      </c>
      <c r="I26" s="437"/>
      <c r="J26" s="438"/>
      <c r="K26" s="438"/>
      <c r="L26" s="438"/>
      <c r="M26" s="439"/>
      <c r="N26" s="46">
        <f t="shared" si="1"/>
        <v>46407</v>
      </c>
      <c r="O26" s="437"/>
      <c r="P26" s="438"/>
      <c r="Q26" s="438"/>
      <c r="R26" s="438"/>
      <c r="S26" s="439"/>
      <c r="T26" s="46">
        <f t="shared" si="2"/>
        <v>46408</v>
      </c>
      <c r="U26" s="437"/>
      <c r="V26" s="438"/>
      <c r="W26" s="438"/>
      <c r="X26" s="438"/>
      <c r="Y26" s="439"/>
      <c r="Z26" s="59">
        <f t="shared" si="3"/>
        <v>46409</v>
      </c>
      <c r="AA26" s="437"/>
      <c r="AB26" s="438"/>
      <c r="AC26" s="438"/>
      <c r="AD26" s="438"/>
      <c r="AE26" s="439"/>
    </row>
    <row r="27" spans="1:32" ht="90" customHeight="1">
      <c r="H27" s="18"/>
    </row>
    <row r="28" spans="1:32" ht="90" customHeight="1">
      <c r="H28" s="18"/>
    </row>
    <row r="29" spans="1:32" ht="90" customHeight="1">
      <c r="H29" s="18"/>
    </row>
    <row r="30" spans="1:32" ht="90" customHeight="1">
      <c r="H30" s="18"/>
    </row>
    <row r="31" spans="1:32" ht="52.5" customHeight="1">
      <c r="H31" s="18"/>
    </row>
    <row r="32" spans="1:32" ht="52.5" customHeight="1">
      <c r="H32" s="18"/>
    </row>
    <row r="33" spans="8:8" ht="52.5" customHeight="1">
      <c r="H33" s="18"/>
    </row>
    <row r="34" spans="8:8" ht="40" customHeight="1">
      <c r="H34" s="18"/>
    </row>
    <row r="35" spans="8:8" ht="40" customHeight="1">
      <c r="H35" s="18"/>
    </row>
    <row r="36" spans="8:8" ht="40" customHeight="1">
      <c r="H36" s="18"/>
    </row>
    <row r="37" spans="8:8" ht="40" customHeight="1">
      <c r="H37" s="18"/>
    </row>
    <row r="38" spans="8:8" ht="40" customHeight="1">
      <c r="H38" s="18"/>
    </row>
    <row r="39" spans="8:8" ht="40" customHeight="1">
      <c r="H39" s="18"/>
    </row>
    <row r="40" spans="8:8" ht="40" customHeight="1">
      <c r="H40" s="18"/>
    </row>
    <row r="41" spans="8:8" ht="40" customHeight="1">
      <c r="H41" s="18"/>
    </row>
    <row r="42" spans="8:8" ht="40" customHeight="1">
      <c r="H42" s="18"/>
    </row>
    <row r="43" spans="8:8" ht="40" customHeight="1">
      <c r="H43" s="18"/>
    </row>
    <row r="44" spans="8:8" ht="40" customHeight="1">
      <c r="H44" s="18"/>
    </row>
    <row r="45" spans="8:8" ht="40" customHeight="1">
      <c r="H45" s="18"/>
    </row>
    <row r="46" spans="8:8" ht="40" customHeight="1">
      <c r="H46" s="18"/>
    </row>
    <row r="47" spans="8:8" ht="40" customHeight="1">
      <c r="H47" s="18"/>
    </row>
    <row r="48" spans="8:8" ht="40" customHeight="1">
      <c r="H48" s="18"/>
    </row>
    <row r="49" spans="8:8" ht="40" customHeight="1">
      <c r="H49" s="18"/>
    </row>
    <row r="50" spans="8:8" ht="40" customHeight="1">
      <c r="H50" s="18"/>
    </row>
  </sheetData>
  <mergeCells count="62"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C3:D3"/>
    <mergeCell ref="AD3:AE3"/>
    <mergeCell ref="R3:S3"/>
    <mergeCell ref="C14:G14"/>
    <mergeCell ref="I14:M14"/>
    <mergeCell ref="O14:S14"/>
    <mergeCell ref="U3:V3"/>
    <mergeCell ref="C5:G5"/>
    <mergeCell ref="K3:K4"/>
    <mergeCell ref="U14:Y14"/>
    <mergeCell ref="L3:M3"/>
    <mergeCell ref="Q3:Q4"/>
    <mergeCell ref="O13:P13"/>
    <mergeCell ref="X13:Y13"/>
    <mergeCell ref="AA14:AE14"/>
    <mergeCell ref="AA24:AB24"/>
    <mergeCell ref="O16:P16"/>
    <mergeCell ref="R16:S16"/>
    <mergeCell ref="O3:P3"/>
    <mergeCell ref="W3:W4"/>
    <mergeCell ref="X3:Y3"/>
    <mergeCell ref="AA3:AB3"/>
    <mergeCell ref="AC3:AC4"/>
    <mergeCell ref="Z2:Z3"/>
    <mergeCell ref="AA2:AE2"/>
    <mergeCell ref="X5:Y5"/>
    <mergeCell ref="Y7:Y12"/>
    <mergeCell ref="AA7:AE13"/>
    <mergeCell ref="C17:D17"/>
    <mergeCell ref="AA20:AE20"/>
    <mergeCell ref="F21:G21"/>
    <mergeCell ref="U21:V21"/>
    <mergeCell ref="R21:S21"/>
    <mergeCell ref="AA21:AB21"/>
    <mergeCell ref="E15:E20"/>
    <mergeCell ref="K15:K20"/>
    <mergeCell ref="Q15:Q20"/>
    <mergeCell ref="Y15:Y20"/>
    <mergeCell ref="AA15:AE19"/>
    <mergeCell ref="C22:G23"/>
    <mergeCell ref="I22:M23"/>
    <mergeCell ref="O22:S23"/>
    <mergeCell ref="U22:Y23"/>
    <mergeCell ref="AA22:AE23"/>
    <mergeCell ref="C26:G26"/>
    <mergeCell ref="I26:M26"/>
    <mergeCell ref="O26:S26"/>
    <mergeCell ref="U26:Y26"/>
    <mergeCell ref="AA26:AE26"/>
  </mergeCells>
  <conditionalFormatting sqref="AD4:AE4">
    <cfRule type="duplicateValues" dxfId="1" priority="1"/>
  </conditionalFormatting>
  <conditionalFormatting sqref="X4:Z4">
    <cfRule type="duplicateValues" dxfId="0" priority="2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CA88-6323-4B25-8249-CEED3779D907}">
  <sheetPr>
    <pageSetUpPr fitToPage="1"/>
  </sheetPr>
  <dimension ref="A1:AG27"/>
  <sheetViews>
    <sheetView topLeftCell="E16" zoomScale="50" zoomScaleNormal="50" workbookViewId="0">
      <selection activeCell="U21" sqref="U21:V21"/>
    </sheetView>
  </sheetViews>
  <sheetFormatPr baseColWidth="10" defaultRowHeight="12.5"/>
  <cols>
    <col min="1" max="2" width="5.6328125" customWidth="1"/>
    <col min="3" max="4" width="23.6328125" customWidth="1"/>
    <col min="5" max="5" width="1.6328125" customWidth="1"/>
    <col min="6" max="7" width="23.6328125" customWidth="1"/>
    <col min="8" max="8" width="5.6328125" customWidth="1"/>
    <col min="9" max="9" width="23.6328125" customWidth="1"/>
    <col min="10" max="10" width="27.08984375" customWidth="1"/>
    <col min="11" max="11" width="1.6328125" customWidth="1"/>
    <col min="12" max="13" width="23.6328125" customWidth="1"/>
    <col min="14" max="14" width="5.6328125" customWidth="1"/>
    <col min="15" max="16" width="23.6328125" customWidth="1"/>
    <col min="17" max="17" width="1.6328125" customWidth="1"/>
    <col min="18" max="19" width="23.6328125" customWidth="1"/>
    <col min="20" max="20" width="5.6328125" customWidth="1"/>
    <col min="21" max="22" width="23.6328125" customWidth="1"/>
    <col min="23" max="23" width="1.6328125" customWidth="1"/>
    <col min="24" max="25" width="23.6328125" customWidth="1"/>
    <col min="26" max="26" width="5.6328125" customWidth="1"/>
    <col min="27" max="28" width="23.6328125" customWidth="1"/>
    <col min="29" max="29" width="1.6328125" customWidth="1"/>
    <col min="30" max="31" width="23.6328125" customWidth="1"/>
  </cols>
  <sheetData>
    <row r="1" spans="1:31" s="99" customFormat="1" ht="40" customHeight="1">
      <c r="A1" s="350" t="s">
        <v>66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2"/>
    </row>
    <row r="2" spans="1:31" s="99" customFormat="1" ht="50.15" customHeight="1">
      <c r="A2" s="353" t="s">
        <v>20</v>
      </c>
      <c r="B2" s="355" t="s">
        <v>21</v>
      </c>
      <c r="C2" s="357" t="s">
        <v>6</v>
      </c>
      <c r="D2" s="357"/>
      <c r="E2" s="357"/>
      <c r="F2" s="357"/>
      <c r="G2" s="357"/>
      <c r="H2" s="358" t="s">
        <v>21</v>
      </c>
      <c r="I2" s="357" t="s">
        <v>10</v>
      </c>
      <c r="J2" s="357"/>
      <c r="K2" s="357"/>
      <c r="L2" s="357"/>
      <c r="M2" s="357"/>
      <c r="N2" s="358" t="s">
        <v>21</v>
      </c>
      <c r="O2" s="357" t="s">
        <v>14</v>
      </c>
      <c r="P2" s="357"/>
      <c r="Q2" s="357"/>
      <c r="R2" s="357"/>
      <c r="S2" s="357"/>
      <c r="T2" s="358" t="s">
        <v>21</v>
      </c>
      <c r="U2" s="357" t="s">
        <v>16</v>
      </c>
      <c r="V2" s="357"/>
      <c r="W2" s="357"/>
      <c r="X2" s="357"/>
      <c r="Y2" s="357"/>
      <c r="Z2" s="377" t="s">
        <v>21</v>
      </c>
      <c r="AA2" s="357" t="s">
        <v>18</v>
      </c>
      <c r="AB2" s="357"/>
      <c r="AC2" s="357"/>
      <c r="AD2" s="357"/>
      <c r="AE2" s="357"/>
    </row>
    <row r="3" spans="1:31" s="99" customFormat="1" ht="40" customHeight="1">
      <c r="A3" s="354"/>
      <c r="B3" s="356"/>
      <c r="C3" s="360" t="s">
        <v>22</v>
      </c>
      <c r="D3" s="360"/>
      <c r="E3" s="361"/>
      <c r="F3" s="360" t="s">
        <v>23</v>
      </c>
      <c r="G3" s="360"/>
      <c r="H3" s="359"/>
      <c r="I3" s="360" t="s">
        <v>22</v>
      </c>
      <c r="J3" s="360"/>
      <c r="K3" s="361"/>
      <c r="L3" s="360" t="s">
        <v>23</v>
      </c>
      <c r="M3" s="360"/>
      <c r="N3" s="359"/>
      <c r="O3" s="360" t="s">
        <v>22</v>
      </c>
      <c r="P3" s="360"/>
      <c r="Q3" s="361"/>
      <c r="R3" s="360" t="s">
        <v>23</v>
      </c>
      <c r="S3" s="360"/>
      <c r="T3" s="359"/>
      <c r="U3" s="360" t="s">
        <v>22</v>
      </c>
      <c r="V3" s="360"/>
      <c r="W3" s="361"/>
      <c r="X3" s="360" t="s">
        <v>23</v>
      </c>
      <c r="Y3" s="360"/>
      <c r="Z3" s="378"/>
      <c r="AA3" s="360" t="s">
        <v>22</v>
      </c>
      <c r="AB3" s="360"/>
      <c r="AC3" s="361"/>
      <c r="AD3" s="360" t="s">
        <v>23</v>
      </c>
      <c r="AE3" s="360"/>
    </row>
    <row r="4" spans="1:31" s="99" customFormat="1" ht="60" customHeight="1" thickBot="1">
      <c r="A4" s="100"/>
      <c r="B4" s="102" t="s">
        <v>24</v>
      </c>
      <c r="C4" s="83" t="s">
        <v>25</v>
      </c>
      <c r="D4" s="83" t="s">
        <v>26</v>
      </c>
      <c r="E4" s="362"/>
      <c r="F4" s="83" t="s">
        <v>29</v>
      </c>
      <c r="G4" s="20" t="s">
        <v>35</v>
      </c>
      <c r="H4" s="102" t="s">
        <v>24</v>
      </c>
      <c r="I4" s="83" t="s">
        <v>25</v>
      </c>
      <c r="J4" s="83" t="s">
        <v>26</v>
      </c>
      <c r="K4" s="362"/>
      <c r="L4" s="83" t="s">
        <v>29</v>
      </c>
      <c r="M4" s="20" t="s">
        <v>35</v>
      </c>
      <c r="N4" s="102" t="s">
        <v>24</v>
      </c>
      <c r="O4" s="83" t="s">
        <v>25</v>
      </c>
      <c r="P4" s="83" t="s">
        <v>26</v>
      </c>
      <c r="Q4" s="362"/>
      <c r="R4" s="83" t="s">
        <v>27</v>
      </c>
      <c r="S4" s="20" t="s">
        <v>35</v>
      </c>
      <c r="T4" s="102" t="s">
        <v>24</v>
      </c>
      <c r="U4" s="83" t="s">
        <v>25</v>
      </c>
      <c r="V4" s="83" t="s">
        <v>26</v>
      </c>
      <c r="W4" s="362"/>
      <c r="X4" s="83" t="s">
        <v>29</v>
      </c>
      <c r="Y4" s="83" t="s">
        <v>35</v>
      </c>
      <c r="Z4" s="102" t="s">
        <v>24</v>
      </c>
      <c r="AA4" s="83" t="s">
        <v>25</v>
      </c>
      <c r="AB4" s="83" t="s">
        <v>26</v>
      </c>
      <c r="AC4" s="376"/>
      <c r="AD4" s="83" t="s">
        <v>29</v>
      </c>
      <c r="AE4" s="83" t="s">
        <v>28</v>
      </c>
    </row>
    <row r="5" spans="1:31" s="113" customFormat="1" ht="70" customHeight="1" thickBot="1">
      <c r="A5" s="103">
        <v>1</v>
      </c>
      <c r="B5" s="104">
        <v>46265</v>
      </c>
      <c r="C5" s="363"/>
      <c r="D5" s="364"/>
      <c r="E5" s="364"/>
      <c r="F5" s="364"/>
      <c r="G5" s="365"/>
      <c r="H5" s="105">
        <f t="shared" ref="H5:H26" si="0">B5+1</f>
        <v>46266</v>
      </c>
      <c r="I5" s="277"/>
      <c r="J5" s="288" t="s">
        <v>284</v>
      </c>
      <c r="K5" s="278"/>
      <c r="L5" s="278"/>
      <c r="M5" s="278"/>
      <c r="N5" s="105">
        <f t="shared" ref="N5:N26" si="1">H5+1</f>
        <v>46267</v>
      </c>
      <c r="O5" s="107" t="s">
        <v>188</v>
      </c>
      <c r="P5" s="106" t="s">
        <v>187</v>
      </c>
      <c r="Q5" s="108"/>
      <c r="S5" s="279"/>
      <c r="T5" s="105">
        <f t="shared" ref="T5:T26" si="2">N5+1</f>
        <v>46268</v>
      </c>
      <c r="U5" s="35" t="s">
        <v>283</v>
      </c>
      <c r="V5" s="109"/>
      <c r="W5" s="280"/>
      <c r="X5" s="366" t="s">
        <v>286</v>
      </c>
      <c r="Y5" s="367"/>
      <c r="Z5" s="110">
        <f t="shared" ref="Z5:Z26" si="3">T5+1</f>
        <v>46269</v>
      </c>
      <c r="AA5" s="107" t="s">
        <v>189</v>
      </c>
      <c r="AB5" s="111" t="s">
        <v>190</v>
      </c>
      <c r="AC5" s="112"/>
      <c r="AD5" s="148" t="s">
        <v>67</v>
      </c>
      <c r="AE5" s="281"/>
    </row>
    <row r="6" spans="1:31" s="196" customFormat="1" ht="38.5" customHeight="1">
      <c r="A6" s="190"/>
      <c r="B6" s="46"/>
      <c r="C6" s="191" t="s">
        <v>248</v>
      </c>
      <c r="D6" s="191" t="s">
        <v>248</v>
      </c>
      <c r="E6" s="192"/>
      <c r="F6" s="191" t="s">
        <v>248</v>
      </c>
      <c r="G6" s="191" t="s">
        <v>248</v>
      </c>
      <c r="H6" s="46"/>
      <c r="I6" s="191" t="s">
        <v>248</v>
      </c>
      <c r="J6" s="191" t="s">
        <v>248</v>
      </c>
      <c r="K6" s="193"/>
      <c r="L6" s="191" t="s">
        <v>248</v>
      </c>
      <c r="M6" s="191" t="s">
        <v>248</v>
      </c>
      <c r="N6" s="46"/>
      <c r="O6" s="191" t="s">
        <v>248</v>
      </c>
      <c r="P6" s="191" t="s">
        <v>248</v>
      </c>
      <c r="Q6" s="194"/>
      <c r="R6" s="191" t="s">
        <v>248</v>
      </c>
      <c r="S6" s="191" t="s">
        <v>248</v>
      </c>
      <c r="T6" s="46"/>
      <c r="U6" s="191" t="s">
        <v>248</v>
      </c>
      <c r="V6" s="191" t="s">
        <v>248</v>
      </c>
      <c r="W6" s="195"/>
      <c r="X6" s="191" t="s">
        <v>248</v>
      </c>
      <c r="Y6" s="191" t="s">
        <v>248</v>
      </c>
      <c r="Z6" s="202"/>
      <c r="AA6" s="197"/>
      <c r="AB6" s="150"/>
      <c r="AC6" s="198"/>
      <c r="AD6" s="62"/>
      <c r="AE6" s="198"/>
    </row>
    <row r="7" spans="1:31" s="113" customFormat="1" ht="70" customHeight="1">
      <c r="A7" s="103">
        <f>A5+1</f>
        <v>2</v>
      </c>
      <c r="B7" s="104">
        <f>B5+7</f>
        <v>46272</v>
      </c>
      <c r="C7" s="107" t="s">
        <v>194</v>
      </c>
      <c r="D7" s="29" t="s">
        <v>94</v>
      </c>
      <c r="E7" s="114"/>
      <c r="F7" s="187" t="s">
        <v>294</v>
      </c>
      <c r="G7" s="284"/>
      <c r="H7" s="105">
        <f t="shared" si="0"/>
        <v>46273</v>
      </c>
      <c r="I7" s="106" t="s">
        <v>100</v>
      </c>
      <c r="J7" s="118" t="s">
        <v>196</v>
      </c>
      <c r="K7" s="115"/>
      <c r="L7" s="187" t="s">
        <v>294</v>
      </c>
      <c r="M7" s="275" t="s">
        <v>288</v>
      </c>
      <c r="N7" s="105">
        <f t="shared" si="1"/>
        <v>46274</v>
      </c>
      <c r="P7" s="116" t="s">
        <v>69</v>
      </c>
      <c r="Q7" s="117"/>
      <c r="S7" s="27" t="s">
        <v>68</v>
      </c>
      <c r="T7" s="119">
        <f t="shared" si="2"/>
        <v>46275</v>
      </c>
      <c r="U7" s="106" t="s">
        <v>134</v>
      </c>
      <c r="V7" s="107" t="s">
        <v>70</v>
      </c>
      <c r="W7" s="120"/>
      <c r="X7" s="187" t="s">
        <v>294</v>
      </c>
      <c r="Y7" s="121" t="s">
        <v>204</v>
      </c>
      <c r="Z7" s="110">
        <f t="shared" si="3"/>
        <v>46276</v>
      </c>
      <c r="AA7" s="368"/>
      <c r="AB7" s="369"/>
      <c r="AC7" s="369"/>
      <c r="AD7" s="369"/>
      <c r="AE7" s="370"/>
    </row>
    <row r="8" spans="1:31" s="113" customFormat="1" ht="70" customHeight="1">
      <c r="A8" s="103">
        <f t="shared" ref="A8:A26" si="4">A7+1</f>
        <v>3</v>
      </c>
      <c r="B8" s="104">
        <f t="shared" ref="B8:B26" si="5">B7+7</f>
        <v>46279</v>
      </c>
      <c r="C8" s="107" t="s">
        <v>195</v>
      </c>
      <c r="D8" s="29" t="s">
        <v>95</v>
      </c>
      <c r="E8" s="114"/>
      <c r="F8" s="187" t="s">
        <v>294</v>
      </c>
      <c r="G8" s="122"/>
      <c r="H8" s="105">
        <f t="shared" si="0"/>
        <v>46280</v>
      </c>
      <c r="I8" s="106" t="s">
        <v>101</v>
      </c>
      <c r="J8" s="118" t="s">
        <v>192</v>
      </c>
      <c r="K8" s="115"/>
      <c r="L8" s="187" t="s">
        <v>294</v>
      </c>
      <c r="M8" s="35" t="s">
        <v>191</v>
      </c>
      <c r="N8" s="105">
        <f t="shared" si="1"/>
        <v>46281</v>
      </c>
      <c r="O8" s="264" t="s">
        <v>270</v>
      </c>
      <c r="P8" s="116" t="s">
        <v>71</v>
      </c>
      <c r="Q8" s="123"/>
      <c r="S8" s="107" t="s">
        <v>193</v>
      </c>
      <c r="T8" s="119">
        <f t="shared" si="2"/>
        <v>46282</v>
      </c>
      <c r="U8" s="29" t="s">
        <v>135</v>
      </c>
      <c r="V8" s="107" t="s">
        <v>72</v>
      </c>
      <c r="W8" s="124"/>
      <c r="X8" s="187" t="s">
        <v>294</v>
      </c>
      <c r="Y8" s="121" t="s">
        <v>205</v>
      </c>
      <c r="Z8" s="110">
        <f t="shared" si="3"/>
        <v>46283</v>
      </c>
      <c r="AA8" s="371"/>
      <c r="AB8" s="369"/>
      <c r="AC8" s="369"/>
      <c r="AD8" s="369"/>
      <c r="AE8" s="370"/>
    </row>
    <row r="9" spans="1:31" s="113" customFormat="1" ht="70" customHeight="1">
      <c r="A9" s="103">
        <f t="shared" si="4"/>
        <v>4</v>
      </c>
      <c r="B9" s="104">
        <f t="shared" si="5"/>
        <v>46286</v>
      </c>
      <c r="C9" s="107" t="s">
        <v>197</v>
      </c>
      <c r="D9" s="33" t="s">
        <v>59</v>
      </c>
      <c r="E9" s="114"/>
      <c r="F9" s="187" t="s">
        <v>294</v>
      </c>
      <c r="G9" s="125"/>
      <c r="H9" s="105">
        <f t="shared" si="0"/>
        <v>46287</v>
      </c>
      <c r="I9" s="106" t="s">
        <v>150</v>
      </c>
      <c r="J9" s="118" t="s">
        <v>198</v>
      </c>
      <c r="K9" s="126"/>
      <c r="L9" s="187" t="s">
        <v>294</v>
      </c>
      <c r="M9" s="35" t="s">
        <v>191</v>
      </c>
      <c r="N9" s="105">
        <f t="shared" si="1"/>
        <v>46288</v>
      </c>
      <c r="P9" s="116" t="s">
        <v>74</v>
      </c>
      <c r="Q9" s="123"/>
      <c r="S9" s="107" t="s">
        <v>73</v>
      </c>
      <c r="T9" s="119">
        <f t="shared" si="2"/>
        <v>46289</v>
      </c>
      <c r="U9" s="127" t="s">
        <v>199</v>
      </c>
      <c r="V9" s="107" t="s">
        <v>75</v>
      </c>
      <c r="W9" s="124"/>
      <c r="X9" s="187" t="s">
        <v>294</v>
      </c>
      <c r="Y9" s="121" t="s">
        <v>206</v>
      </c>
      <c r="Z9" s="110">
        <f t="shared" si="3"/>
        <v>46290</v>
      </c>
      <c r="AA9" s="371"/>
      <c r="AB9" s="369"/>
      <c r="AC9" s="369"/>
      <c r="AD9" s="369"/>
      <c r="AE9" s="370"/>
    </row>
    <row r="10" spans="1:31" s="113" customFormat="1" ht="70" customHeight="1">
      <c r="A10" s="103">
        <f t="shared" si="4"/>
        <v>5</v>
      </c>
      <c r="B10" s="104">
        <f t="shared" si="5"/>
        <v>46293</v>
      </c>
      <c r="C10" s="107" t="s">
        <v>201</v>
      </c>
      <c r="D10" s="29" t="s">
        <v>97</v>
      </c>
      <c r="E10" s="114"/>
      <c r="F10" s="187" t="s">
        <v>294</v>
      </c>
      <c r="G10" s="122"/>
      <c r="H10" s="105">
        <f t="shared" si="0"/>
        <v>46294</v>
      </c>
      <c r="I10" s="106" t="s">
        <v>151</v>
      </c>
      <c r="J10" s="118" t="s">
        <v>200</v>
      </c>
      <c r="K10" s="126"/>
      <c r="L10" s="187" t="s">
        <v>294</v>
      </c>
      <c r="M10" s="206" t="s">
        <v>296</v>
      </c>
      <c r="N10" s="105">
        <f t="shared" si="1"/>
        <v>46295</v>
      </c>
      <c r="P10" s="116" t="s">
        <v>77</v>
      </c>
      <c r="Q10" s="123"/>
      <c r="S10" s="107" t="s">
        <v>76</v>
      </c>
      <c r="T10" s="119">
        <f t="shared" si="2"/>
        <v>46296</v>
      </c>
      <c r="U10" s="40" t="s">
        <v>136</v>
      </c>
      <c r="V10" s="107" t="s">
        <v>78</v>
      </c>
      <c r="W10" s="120"/>
      <c r="X10" s="187" t="s">
        <v>294</v>
      </c>
      <c r="Y10" s="121" t="s">
        <v>207</v>
      </c>
      <c r="Z10" s="110">
        <f t="shared" si="3"/>
        <v>46297</v>
      </c>
      <c r="AA10" s="371"/>
      <c r="AB10" s="369"/>
      <c r="AC10" s="369"/>
      <c r="AD10" s="369"/>
      <c r="AE10" s="370"/>
    </row>
    <row r="11" spans="1:31" s="113" customFormat="1" ht="70" customHeight="1">
      <c r="A11" s="128">
        <f t="shared" si="4"/>
        <v>6</v>
      </c>
      <c r="B11" s="104">
        <f t="shared" si="5"/>
        <v>46300</v>
      </c>
      <c r="C11" s="107" t="s">
        <v>202</v>
      </c>
      <c r="D11" s="29" t="s">
        <v>98</v>
      </c>
      <c r="E11" s="114"/>
      <c r="F11" s="187" t="s">
        <v>294</v>
      </c>
      <c r="H11" s="105">
        <f t="shared" si="0"/>
        <v>46301</v>
      </c>
      <c r="I11" s="26" t="s">
        <v>289</v>
      </c>
      <c r="J11" s="118" t="s">
        <v>203</v>
      </c>
      <c r="K11" s="126"/>
      <c r="L11" s="187" t="s">
        <v>294</v>
      </c>
      <c r="M11" s="35" t="s">
        <v>191</v>
      </c>
      <c r="N11" s="105">
        <f t="shared" si="1"/>
        <v>46302</v>
      </c>
      <c r="O11" s="26" t="s">
        <v>290</v>
      </c>
      <c r="P11" s="116" t="s">
        <v>80</v>
      </c>
      <c r="Q11" s="123"/>
      <c r="S11" s="107" t="s">
        <v>79</v>
      </c>
      <c r="T11" s="119">
        <f t="shared" si="2"/>
        <v>46303</v>
      </c>
      <c r="U11" s="63" t="s">
        <v>137</v>
      </c>
      <c r="V11" s="107" t="s">
        <v>81</v>
      </c>
      <c r="W11" s="124"/>
      <c r="X11" s="187" t="s">
        <v>294</v>
      </c>
      <c r="Y11" s="121" t="s">
        <v>208</v>
      </c>
      <c r="Z11" s="110">
        <f t="shared" si="3"/>
        <v>46304</v>
      </c>
      <c r="AA11" s="371"/>
      <c r="AB11" s="369"/>
      <c r="AC11" s="369"/>
      <c r="AD11" s="369"/>
      <c r="AE11" s="370"/>
    </row>
    <row r="12" spans="1:31" s="113" customFormat="1" ht="70" customHeight="1" thickBot="1">
      <c r="A12" s="103">
        <f t="shared" si="4"/>
        <v>7</v>
      </c>
      <c r="B12" s="104">
        <f t="shared" si="5"/>
        <v>46307</v>
      </c>
      <c r="C12" s="107" t="s">
        <v>229</v>
      </c>
      <c r="D12" s="33" t="s">
        <v>60</v>
      </c>
      <c r="E12" s="114"/>
      <c r="F12" s="187" t="s">
        <v>294</v>
      </c>
      <c r="G12" s="122"/>
      <c r="H12" s="105">
        <f t="shared" si="0"/>
        <v>46308</v>
      </c>
      <c r="I12" s="106" t="s">
        <v>152</v>
      </c>
      <c r="J12" s="118" t="s">
        <v>216</v>
      </c>
      <c r="K12" s="126"/>
      <c r="L12" s="187" t="s">
        <v>294</v>
      </c>
      <c r="M12" s="35" t="s">
        <v>191</v>
      </c>
      <c r="N12" s="105">
        <f t="shared" si="1"/>
        <v>46309</v>
      </c>
      <c r="O12" s="63" t="s">
        <v>138</v>
      </c>
      <c r="P12" s="116" t="s">
        <v>83</v>
      </c>
      <c r="Q12" s="123"/>
      <c r="S12" s="107" t="s">
        <v>82</v>
      </c>
      <c r="T12" s="119">
        <f t="shared" si="2"/>
        <v>46310</v>
      </c>
      <c r="U12" s="63" t="s">
        <v>139</v>
      </c>
      <c r="V12" s="107" t="s">
        <v>84</v>
      </c>
      <c r="W12" s="124"/>
      <c r="X12" s="187" t="s">
        <v>294</v>
      </c>
      <c r="Y12" s="121" t="s">
        <v>209</v>
      </c>
      <c r="Z12" s="110">
        <f t="shared" si="3"/>
        <v>46311</v>
      </c>
      <c r="AA12" s="371"/>
      <c r="AB12" s="369"/>
      <c r="AC12" s="369"/>
      <c r="AD12" s="369"/>
      <c r="AE12" s="370"/>
    </row>
    <row r="13" spans="1:31" s="113" customFormat="1" ht="70" customHeight="1" thickBot="1">
      <c r="A13" s="103">
        <f t="shared" si="4"/>
        <v>8</v>
      </c>
      <c r="B13" s="104">
        <f t="shared" si="5"/>
        <v>46314</v>
      </c>
      <c r="C13" s="296" t="s">
        <v>309</v>
      </c>
      <c r="D13" s="295"/>
      <c r="E13" s="129"/>
      <c r="F13" s="130" t="s">
        <v>63</v>
      </c>
      <c r="G13" s="125"/>
      <c r="H13" s="105">
        <f t="shared" si="0"/>
        <v>46315</v>
      </c>
      <c r="I13" s="106" t="s">
        <v>153</v>
      </c>
      <c r="J13" s="122"/>
      <c r="K13" s="129"/>
      <c r="L13" s="206" t="s">
        <v>297</v>
      </c>
      <c r="M13" s="35" t="s">
        <v>191</v>
      </c>
      <c r="N13" s="105">
        <f t="shared" si="1"/>
        <v>46316</v>
      </c>
      <c r="P13" s="116" t="s">
        <v>85</v>
      </c>
      <c r="Q13" s="131"/>
      <c r="T13" s="119">
        <f t="shared" si="2"/>
        <v>46317</v>
      </c>
      <c r="V13" s="297" t="s">
        <v>86</v>
      </c>
      <c r="W13" s="115"/>
      <c r="X13" s="62"/>
      <c r="Y13" s="121" t="s">
        <v>210</v>
      </c>
      <c r="Z13" s="110">
        <f t="shared" si="3"/>
        <v>46318</v>
      </c>
      <c r="AA13" s="372"/>
      <c r="AB13" s="373"/>
      <c r="AC13" s="373"/>
      <c r="AD13" s="373"/>
      <c r="AE13" s="374"/>
    </row>
    <row r="14" spans="1:31" s="113" customFormat="1" ht="90" customHeight="1" thickBot="1">
      <c r="A14" s="103">
        <f t="shared" si="4"/>
        <v>9</v>
      </c>
      <c r="B14" s="133">
        <f t="shared" si="5"/>
        <v>46321</v>
      </c>
      <c r="C14" s="363" t="s">
        <v>30</v>
      </c>
      <c r="D14" s="364"/>
      <c r="E14" s="364"/>
      <c r="F14" s="364"/>
      <c r="G14" s="365"/>
      <c r="H14" s="119">
        <f t="shared" si="0"/>
        <v>46322</v>
      </c>
      <c r="I14" s="363" t="s">
        <v>30</v>
      </c>
      <c r="J14" s="364"/>
      <c r="K14" s="364"/>
      <c r="L14" s="364"/>
      <c r="M14" s="365"/>
      <c r="N14" s="119">
        <f t="shared" si="1"/>
        <v>46323</v>
      </c>
      <c r="O14" s="375" t="s">
        <v>30</v>
      </c>
      <c r="P14" s="364"/>
      <c r="Q14" s="364"/>
      <c r="R14" s="364"/>
      <c r="S14" s="365"/>
      <c r="T14" s="119">
        <f t="shared" si="2"/>
        <v>46324</v>
      </c>
      <c r="U14" s="363" t="s">
        <v>30</v>
      </c>
      <c r="V14" s="364"/>
      <c r="W14" s="364"/>
      <c r="X14" s="364"/>
      <c r="Y14" s="365"/>
      <c r="Z14" s="110">
        <f t="shared" si="3"/>
        <v>46325</v>
      </c>
      <c r="AA14" s="363" t="s">
        <v>30</v>
      </c>
      <c r="AB14" s="364"/>
      <c r="AC14" s="364"/>
      <c r="AD14" s="364"/>
      <c r="AE14" s="365"/>
    </row>
    <row r="15" spans="1:31" s="113" customFormat="1" ht="70" customHeight="1">
      <c r="A15" s="103">
        <f t="shared" si="4"/>
        <v>10</v>
      </c>
      <c r="B15" s="104">
        <f t="shared" si="5"/>
        <v>46328</v>
      </c>
      <c r="C15" s="107" t="s">
        <v>230</v>
      </c>
      <c r="D15" s="29" t="s">
        <v>99</v>
      </c>
      <c r="E15" s="396"/>
      <c r="F15" s="187" t="s">
        <v>294</v>
      </c>
      <c r="G15" s="134"/>
      <c r="H15" s="105">
        <f t="shared" si="0"/>
        <v>46329</v>
      </c>
      <c r="I15" s="135" t="s">
        <v>170</v>
      </c>
      <c r="J15" s="118" t="s">
        <v>218</v>
      </c>
      <c r="K15" s="398"/>
      <c r="L15" s="187" t="s">
        <v>294</v>
      </c>
      <c r="M15" s="35" t="s">
        <v>191</v>
      </c>
      <c r="N15" s="105">
        <f t="shared" si="1"/>
        <v>46330</v>
      </c>
      <c r="P15" s="116" t="s">
        <v>88</v>
      </c>
      <c r="Q15" s="398"/>
      <c r="S15" s="107" t="s">
        <v>87</v>
      </c>
      <c r="T15" s="105">
        <f t="shared" si="2"/>
        <v>46331</v>
      </c>
      <c r="U15" s="90" t="s">
        <v>61</v>
      </c>
      <c r="V15" s="107" t="s">
        <v>217</v>
      </c>
      <c r="W15" s="400"/>
      <c r="X15" s="187" t="s">
        <v>294</v>
      </c>
      <c r="Y15" s="121" t="s">
        <v>211</v>
      </c>
      <c r="Z15" s="110">
        <f t="shared" si="3"/>
        <v>46332</v>
      </c>
      <c r="AA15" s="402" t="s">
        <v>19</v>
      </c>
      <c r="AB15" s="403"/>
      <c r="AC15" s="403"/>
      <c r="AD15" s="403"/>
      <c r="AE15" s="404"/>
    </row>
    <row r="16" spans="1:31" s="113" customFormat="1" ht="70" customHeight="1">
      <c r="A16" s="103">
        <f t="shared" si="4"/>
        <v>11</v>
      </c>
      <c r="B16" s="104">
        <f t="shared" si="5"/>
        <v>46335</v>
      </c>
      <c r="C16" s="107" t="s">
        <v>231</v>
      </c>
      <c r="D16" s="29" t="s">
        <v>233</v>
      </c>
      <c r="E16" s="397"/>
      <c r="F16" s="187" t="s">
        <v>294</v>
      </c>
      <c r="G16" s="136"/>
      <c r="H16" s="105">
        <f t="shared" si="0"/>
        <v>46336</v>
      </c>
      <c r="I16" s="135" t="s">
        <v>219</v>
      </c>
      <c r="J16" s="272" t="s">
        <v>280</v>
      </c>
      <c r="K16" s="399"/>
      <c r="L16" s="187" t="s">
        <v>294</v>
      </c>
      <c r="M16" s="35" t="s">
        <v>191</v>
      </c>
      <c r="N16" s="105">
        <f t="shared" si="1"/>
        <v>46337</v>
      </c>
      <c r="O16" s="411" t="s">
        <v>31</v>
      </c>
      <c r="P16" s="412"/>
      <c r="Q16" s="399"/>
      <c r="R16" s="413" t="s">
        <v>31</v>
      </c>
      <c r="S16" s="414"/>
      <c r="T16" s="105">
        <f t="shared" si="2"/>
        <v>46338</v>
      </c>
      <c r="U16" s="40" t="s">
        <v>234</v>
      </c>
      <c r="V16" s="27" t="s">
        <v>276</v>
      </c>
      <c r="W16" s="401"/>
      <c r="X16" s="187" t="s">
        <v>294</v>
      </c>
      <c r="Y16" s="121" t="s">
        <v>212</v>
      </c>
      <c r="Z16" s="110">
        <f t="shared" si="3"/>
        <v>46339</v>
      </c>
      <c r="AA16" s="405"/>
      <c r="AB16" s="406"/>
      <c r="AC16" s="406"/>
      <c r="AD16" s="406"/>
      <c r="AE16" s="407"/>
    </row>
    <row r="17" spans="1:33" s="113" customFormat="1" ht="70" customHeight="1">
      <c r="A17" s="103">
        <f t="shared" si="4"/>
        <v>12</v>
      </c>
      <c r="B17" s="104">
        <f t="shared" si="5"/>
        <v>46342</v>
      </c>
      <c r="C17" s="385" t="s">
        <v>185</v>
      </c>
      <c r="D17" s="386"/>
      <c r="E17" s="397"/>
      <c r="F17" s="187" t="s">
        <v>294</v>
      </c>
      <c r="H17" s="105">
        <f t="shared" si="0"/>
        <v>46343</v>
      </c>
      <c r="I17" s="106" t="s">
        <v>220</v>
      </c>
      <c r="J17" s="271" t="s">
        <v>300</v>
      </c>
      <c r="K17" s="399"/>
      <c r="L17" s="187" t="s">
        <v>294</v>
      </c>
      <c r="M17" s="35" t="s">
        <v>191</v>
      </c>
      <c r="N17" s="105">
        <f t="shared" si="1"/>
        <v>46344</v>
      </c>
      <c r="P17" s="116" t="s">
        <v>89</v>
      </c>
      <c r="Q17" s="399"/>
      <c r="S17" s="27" t="s">
        <v>277</v>
      </c>
      <c r="T17" s="105">
        <f t="shared" si="2"/>
        <v>46345</v>
      </c>
      <c r="U17" s="29" t="s">
        <v>227</v>
      </c>
      <c r="V17" s="27" t="s">
        <v>278</v>
      </c>
      <c r="W17" s="401"/>
      <c r="X17" s="187" t="s">
        <v>294</v>
      </c>
      <c r="Y17" s="121" t="s">
        <v>213</v>
      </c>
      <c r="Z17" s="110">
        <f t="shared" si="3"/>
        <v>46346</v>
      </c>
      <c r="AA17" s="405"/>
      <c r="AB17" s="406"/>
      <c r="AC17" s="406"/>
      <c r="AD17" s="406"/>
      <c r="AE17" s="407"/>
    </row>
    <row r="18" spans="1:33" s="113" customFormat="1" ht="70" customHeight="1">
      <c r="A18" s="103">
        <f t="shared" si="4"/>
        <v>13</v>
      </c>
      <c r="B18" s="104">
        <f t="shared" si="5"/>
        <v>46349</v>
      </c>
      <c r="C18" s="27" t="s">
        <v>301</v>
      </c>
      <c r="E18" s="397"/>
      <c r="F18" s="187" t="s">
        <v>294</v>
      </c>
      <c r="G18" s="29" t="s">
        <v>292</v>
      </c>
      <c r="H18" s="105">
        <f t="shared" si="0"/>
        <v>46350</v>
      </c>
      <c r="I18" s="26" t="s">
        <v>221</v>
      </c>
      <c r="K18" s="399"/>
      <c r="L18" s="187" t="s">
        <v>294</v>
      </c>
      <c r="M18" s="206" t="s">
        <v>298</v>
      </c>
      <c r="N18" s="105">
        <f t="shared" si="1"/>
        <v>46351</v>
      </c>
      <c r="P18" s="116" t="s">
        <v>90</v>
      </c>
      <c r="Q18" s="399"/>
      <c r="S18" s="27" t="s">
        <v>279</v>
      </c>
      <c r="T18" s="105">
        <f t="shared" si="2"/>
        <v>46352</v>
      </c>
      <c r="U18" s="90" t="s">
        <v>223</v>
      </c>
      <c r="V18" s="132"/>
      <c r="W18" s="401"/>
      <c r="X18" s="187" t="s">
        <v>294</v>
      </c>
      <c r="Y18" s="121" t="s">
        <v>214</v>
      </c>
      <c r="Z18" s="110">
        <f t="shared" si="3"/>
        <v>46353</v>
      </c>
      <c r="AA18" s="405"/>
      <c r="AB18" s="406"/>
      <c r="AC18" s="406"/>
      <c r="AD18" s="406"/>
      <c r="AE18" s="407"/>
    </row>
    <row r="19" spans="1:33" s="113" customFormat="1" ht="70" customHeight="1">
      <c r="A19" s="103">
        <f t="shared" si="4"/>
        <v>14</v>
      </c>
      <c r="B19" s="104">
        <f t="shared" si="5"/>
        <v>46356</v>
      </c>
      <c r="C19" s="27" t="s">
        <v>281</v>
      </c>
      <c r="E19" s="397"/>
      <c r="F19" s="187" t="s">
        <v>294</v>
      </c>
      <c r="G19" s="29" t="s">
        <v>293</v>
      </c>
      <c r="H19" s="105">
        <f t="shared" si="0"/>
        <v>46357</v>
      </c>
      <c r="I19" s="135" t="s">
        <v>222</v>
      </c>
      <c r="J19" s="137"/>
      <c r="K19" s="399"/>
      <c r="L19" s="187" t="s">
        <v>294</v>
      </c>
      <c r="M19" s="35" t="s">
        <v>191</v>
      </c>
      <c r="N19" s="105">
        <f t="shared" si="1"/>
        <v>46358</v>
      </c>
      <c r="P19" s="116" t="s">
        <v>91</v>
      </c>
      <c r="Q19" s="399"/>
      <c r="R19" s="91"/>
      <c r="S19" s="137"/>
      <c r="T19" s="105">
        <f t="shared" si="2"/>
        <v>46359</v>
      </c>
      <c r="U19" s="29" t="s">
        <v>224</v>
      </c>
      <c r="V19" s="132"/>
      <c r="W19" s="401"/>
      <c r="X19" s="187" t="s">
        <v>294</v>
      </c>
      <c r="Y19" s="121" t="s">
        <v>215</v>
      </c>
      <c r="Z19" s="110">
        <f t="shared" si="3"/>
        <v>46360</v>
      </c>
      <c r="AA19" s="408"/>
      <c r="AB19" s="409"/>
      <c r="AC19" s="409"/>
      <c r="AD19" s="409"/>
      <c r="AE19" s="410"/>
    </row>
    <row r="20" spans="1:33" s="113" customFormat="1" ht="70" customHeight="1">
      <c r="A20" s="128">
        <f t="shared" si="4"/>
        <v>15</v>
      </c>
      <c r="B20" s="104">
        <f t="shared" si="5"/>
        <v>46363</v>
      </c>
      <c r="C20" s="107" t="s">
        <v>232</v>
      </c>
      <c r="E20" s="397"/>
      <c r="F20" s="187" t="s">
        <v>294</v>
      </c>
      <c r="G20" s="29" t="s">
        <v>228</v>
      </c>
      <c r="H20" s="105">
        <f t="shared" si="0"/>
        <v>46364</v>
      </c>
      <c r="I20" s="135" t="s">
        <v>226</v>
      </c>
      <c r="J20" s="122"/>
      <c r="K20" s="399"/>
      <c r="L20" s="187" t="s">
        <v>294</v>
      </c>
      <c r="M20" s="157" t="s">
        <v>184</v>
      </c>
      <c r="N20" s="105">
        <f t="shared" si="1"/>
        <v>46365</v>
      </c>
      <c r="P20" s="116" t="s">
        <v>92</v>
      </c>
      <c r="Q20" s="399"/>
      <c r="R20" s="137"/>
      <c r="S20" s="91"/>
      <c r="T20" s="105">
        <f t="shared" si="2"/>
        <v>46366</v>
      </c>
      <c r="U20" s="29" t="s">
        <v>225</v>
      </c>
      <c r="V20" s="132"/>
      <c r="W20" s="399"/>
      <c r="X20" s="187" t="s">
        <v>294</v>
      </c>
      <c r="Y20" s="121" t="s">
        <v>249</v>
      </c>
      <c r="Z20" s="110">
        <f t="shared" si="3"/>
        <v>46367</v>
      </c>
      <c r="AA20" s="434"/>
      <c r="AB20" s="388"/>
      <c r="AC20" s="388"/>
      <c r="AD20" s="388"/>
      <c r="AE20" s="389"/>
    </row>
    <row r="21" spans="1:33" s="113" customFormat="1" ht="70" customHeight="1">
      <c r="A21" s="103">
        <f t="shared" si="4"/>
        <v>16</v>
      </c>
      <c r="B21" s="133">
        <f t="shared" si="5"/>
        <v>46370</v>
      </c>
      <c r="C21" s="390" t="s">
        <v>282</v>
      </c>
      <c r="D21" s="391"/>
      <c r="E21" s="138"/>
      <c r="F21" s="283"/>
      <c r="G21" s="65" t="s">
        <v>235</v>
      </c>
      <c r="H21" s="119">
        <f t="shared" si="0"/>
        <v>46371</v>
      </c>
      <c r="J21" s="122"/>
      <c r="K21" s="139"/>
      <c r="L21" s="206" t="s">
        <v>299</v>
      </c>
      <c r="N21" s="119">
        <f t="shared" si="1"/>
        <v>46372</v>
      </c>
      <c r="P21" s="299" t="s">
        <v>291</v>
      </c>
      <c r="Q21" s="273"/>
      <c r="R21" s="91"/>
      <c r="S21" s="91"/>
      <c r="T21" s="119">
        <f t="shared" si="2"/>
        <v>46373</v>
      </c>
      <c r="U21" s="392" t="s">
        <v>186</v>
      </c>
      <c r="V21" s="393"/>
      <c r="W21" s="140"/>
      <c r="X21" s="62"/>
      <c r="Y21" s="140"/>
      <c r="Z21" s="110">
        <f t="shared" si="3"/>
        <v>46374</v>
      </c>
      <c r="AA21" s="394"/>
      <c r="AB21" s="395"/>
    </row>
    <row r="22" spans="1:33" s="113" customFormat="1" ht="70" customHeight="1">
      <c r="A22" s="103">
        <f t="shared" si="4"/>
        <v>17</v>
      </c>
      <c r="B22" s="133">
        <f t="shared" si="5"/>
        <v>46377</v>
      </c>
      <c r="C22" s="379" t="s">
        <v>30</v>
      </c>
      <c r="D22" s="379"/>
      <c r="E22" s="379"/>
      <c r="F22" s="379"/>
      <c r="G22" s="380"/>
      <c r="H22" s="119">
        <f t="shared" si="0"/>
        <v>46378</v>
      </c>
      <c r="I22" s="379" t="s">
        <v>30</v>
      </c>
      <c r="J22" s="379"/>
      <c r="K22" s="379"/>
      <c r="L22" s="379"/>
      <c r="M22" s="379"/>
      <c r="N22" s="119">
        <f t="shared" si="1"/>
        <v>46379</v>
      </c>
      <c r="O22" s="383" t="s">
        <v>30</v>
      </c>
      <c r="P22" s="379"/>
      <c r="Q22" s="379"/>
      <c r="R22" s="379"/>
      <c r="S22" s="379"/>
      <c r="T22" s="119">
        <f t="shared" si="2"/>
        <v>46380</v>
      </c>
      <c r="U22" s="379" t="s">
        <v>30</v>
      </c>
      <c r="V22" s="379"/>
      <c r="W22" s="384"/>
      <c r="X22" s="384"/>
      <c r="Y22" s="384"/>
      <c r="Z22" s="110">
        <f t="shared" si="3"/>
        <v>46381</v>
      </c>
      <c r="AA22" s="379" t="s">
        <v>30</v>
      </c>
      <c r="AB22" s="379"/>
      <c r="AC22" s="379"/>
      <c r="AD22" s="379"/>
      <c r="AE22" s="379"/>
      <c r="AG22" s="141"/>
    </row>
    <row r="23" spans="1:33" s="113" customFormat="1" ht="70" customHeight="1">
      <c r="A23" s="103">
        <f t="shared" si="4"/>
        <v>18</v>
      </c>
      <c r="B23" s="133">
        <f t="shared" si="5"/>
        <v>46384</v>
      </c>
      <c r="C23" s="381"/>
      <c r="D23" s="381"/>
      <c r="E23" s="381"/>
      <c r="F23" s="381"/>
      <c r="G23" s="382"/>
      <c r="H23" s="105">
        <f t="shared" si="0"/>
        <v>46385</v>
      </c>
      <c r="I23" s="381"/>
      <c r="J23" s="381"/>
      <c r="K23" s="381"/>
      <c r="L23" s="381"/>
      <c r="M23" s="381"/>
      <c r="N23" s="105">
        <f t="shared" si="1"/>
        <v>46386</v>
      </c>
      <c r="O23" s="381"/>
      <c r="P23" s="381"/>
      <c r="Q23" s="381"/>
      <c r="R23" s="381"/>
      <c r="S23" s="381"/>
      <c r="T23" s="105">
        <f t="shared" si="2"/>
        <v>46387</v>
      </c>
      <c r="U23" s="381"/>
      <c r="V23" s="381"/>
      <c r="W23" s="381"/>
      <c r="X23" s="381"/>
      <c r="Y23" s="381"/>
      <c r="Z23" s="142">
        <f t="shared" si="3"/>
        <v>46388</v>
      </c>
      <c r="AA23" s="381"/>
      <c r="AB23" s="381"/>
      <c r="AC23" s="381"/>
      <c r="AD23" s="381"/>
      <c r="AE23" s="381"/>
    </row>
    <row r="24" spans="1:33" s="113" customFormat="1" ht="70" customHeight="1">
      <c r="A24" s="103">
        <f t="shared" si="4"/>
        <v>19</v>
      </c>
      <c r="B24" s="133">
        <f t="shared" si="5"/>
        <v>46391</v>
      </c>
      <c r="C24" s="262"/>
      <c r="D24" s="263"/>
      <c r="E24" s="143"/>
      <c r="H24" s="105">
        <f t="shared" si="0"/>
        <v>46392</v>
      </c>
      <c r="K24" s="143"/>
      <c r="L24" s="427"/>
      <c r="M24" s="427"/>
      <c r="N24" s="105">
        <f t="shared" si="1"/>
        <v>46393</v>
      </c>
      <c r="O24" s="428"/>
      <c r="P24" s="429"/>
      <c r="Q24" s="143"/>
      <c r="T24" s="105">
        <f t="shared" si="2"/>
        <v>46394</v>
      </c>
      <c r="U24" s="430"/>
      <c r="V24" s="431"/>
      <c r="W24" s="144"/>
      <c r="Z24" s="142">
        <f t="shared" si="3"/>
        <v>46395</v>
      </c>
      <c r="AA24" s="432"/>
      <c r="AB24" s="433"/>
      <c r="AC24" s="143"/>
      <c r="AD24" s="428"/>
      <c r="AE24" s="429"/>
    </row>
    <row r="25" spans="1:33" s="113" customFormat="1" ht="70" customHeight="1">
      <c r="A25" s="103">
        <f t="shared" si="4"/>
        <v>20</v>
      </c>
      <c r="B25" s="133">
        <f t="shared" si="5"/>
        <v>46398</v>
      </c>
      <c r="C25" s="260"/>
      <c r="D25" s="261"/>
      <c r="E25" s="143"/>
      <c r="F25" s="415"/>
      <c r="G25" s="415"/>
      <c r="H25" s="105">
        <f t="shared" si="0"/>
        <v>46399</v>
      </c>
      <c r="I25" s="416"/>
      <c r="J25" s="416"/>
      <c r="K25" s="143"/>
      <c r="L25" s="417"/>
      <c r="M25" s="417"/>
      <c r="N25" s="105">
        <f t="shared" si="1"/>
        <v>46400</v>
      </c>
      <c r="T25" s="105">
        <f t="shared" si="2"/>
        <v>46401</v>
      </c>
      <c r="U25" s="418"/>
      <c r="V25" s="419"/>
      <c r="W25" s="419"/>
      <c r="X25" s="419"/>
      <c r="Y25" s="420"/>
      <c r="Z25" s="142">
        <f t="shared" si="3"/>
        <v>46402</v>
      </c>
      <c r="AA25" s="421"/>
      <c r="AB25" s="422"/>
      <c r="AC25" s="422"/>
      <c r="AD25" s="422"/>
      <c r="AE25" s="423"/>
    </row>
    <row r="26" spans="1:33" s="113" customFormat="1" ht="70" customHeight="1">
      <c r="A26" s="103">
        <f t="shared" si="4"/>
        <v>21</v>
      </c>
      <c r="B26" s="104">
        <f t="shared" si="5"/>
        <v>46405</v>
      </c>
      <c r="C26" s="257"/>
      <c r="D26" s="258"/>
      <c r="E26" s="258"/>
      <c r="F26" s="258"/>
      <c r="G26" s="259"/>
      <c r="H26" s="105">
        <f t="shared" si="0"/>
        <v>46406</v>
      </c>
      <c r="I26" s="424"/>
      <c r="J26" s="425"/>
      <c r="K26" s="425"/>
      <c r="L26" s="425"/>
      <c r="M26" s="426"/>
      <c r="N26" s="105">
        <f t="shared" si="1"/>
        <v>46407</v>
      </c>
      <c r="O26" s="424"/>
      <c r="P26" s="425"/>
      <c r="Q26" s="425"/>
      <c r="R26" s="425"/>
      <c r="S26" s="426"/>
      <c r="T26" s="105">
        <f t="shared" si="2"/>
        <v>46408</v>
      </c>
      <c r="U26" s="424"/>
      <c r="V26" s="425"/>
      <c r="W26" s="425"/>
      <c r="X26" s="425"/>
      <c r="Y26" s="426"/>
      <c r="Z26" s="142">
        <f t="shared" si="3"/>
        <v>46409</v>
      </c>
      <c r="AA26" s="424"/>
      <c r="AB26" s="425"/>
      <c r="AC26" s="425"/>
      <c r="AD26" s="425"/>
      <c r="AE26" s="426"/>
    </row>
    <row r="27" spans="1:33" s="99" customFormat="1" ht="52.5" customHeight="1">
      <c r="B27" s="145"/>
      <c r="H27" s="146"/>
      <c r="N27" s="147"/>
      <c r="T27" s="147"/>
      <c r="Z27" s="147"/>
    </row>
  </sheetData>
  <mergeCells count="66">
    <mergeCell ref="A1:AE1"/>
    <mergeCell ref="A2:A3"/>
    <mergeCell ref="B2:B3"/>
    <mergeCell ref="C2:G2"/>
    <mergeCell ref="H2:H3"/>
    <mergeCell ref="I2:M2"/>
    <mergeCell ref="N2:N3"/>
    <mergeCell ref="O2:S2"/>
    <mergeCell ref="Z2:Z3"/>
    <mergeCell ref="AA2:AE2"/>
    <mergeCell ref="AA3:AB3"/>
    <mergeCell ref="AC3:AC4"/>
    <mergeCell ref="AD3:AE3"/>
    <mergeCell ref="X3:Y3"/>
    <mergeCell ref="C3:D3"/>
    <mergeCell ref="E3:E4"/>
    <mergeCell ref="F3:G3"/>
    <mergeCell ref="I3:J3"/>
    <mergeCell ref="K3:K4"/>
    <mergeCell ref="L3:M3"/>
    <mergeCell ref="T2:T3"/>
    <mergeCell ref="U2:Y2"/>
    <mergeCell ref="O3:P3"/>
    <mergeCell ref="Q3:Q4"/>
    <mergeCell ref="R3:S3"/>
    <mergeCell ref="U3:V3"/>
    <mergeCell ref="W3:W4"/>
    <mergeCell ref="C5:G5"/>
    <mergeCell ref="AA7:AE13"/>
    <mergeCell ref="C14:G14"/>
    <mergeCell ref="I14:M14"/>
    <mergeCell ref="O14:S14"/>
    <mergeCell ref="U14:Y14"/>
    <mergeCell ref="AA14:AE14"/>
    <mergeCell ref="X5:Y5"/>
    <mergeCell ref="C22:G23"/>
    <mergeCell ref="E15:E20"/>
    <mergeCell ref="K15:K20"/>
    <mergeCell ref="Q15:Q20"/>
    <mergeCell ref="W15:W20"/>
    <mergeCell ref="C17:D17"/>
    <mergeCell ref="C21:D21"/>
    <mergeCell ref="I22:M23"/>
    <mergeCell ref="F25:G25"/>
    <mergeCell ref="I25:J25"/>
    <mergeCell ref="U25:Y25"/>
    <mergeCell ref="AA25:AE25"/>
    <mergeCell ref="L25:M25"/>
    <mergeCell ref="AA21:AB21"/>
    <mergeCell ref="U24:V24"/>
    <mergeCell ref="U21:V21"/>
    <mergeCell ref="O16:P16"/>
    <mergeCell ref="R16:S16"/>
    <mergeCell ref="AA20:AE20"/>
    <mergeCell ref="AA15:AE19"/>
    <mergeCell ref="O22:S23"/>
    <mergeCell ref="U22:Y23"/>
    <mergeCell ref="AA22:AE23"/>
    <mergeCell ref="O24:P24"/>
    <mergeCell ref="I26:M26"/>
    <mergeCell ref="O26:S26"/>
    <mergeCell ref="U26:Y26"/>
    <mergeCell ref="AA26:AE26"/>
    <mergeCell ref="AA24:AB24"/>
    <mergeCell ref="AD24:AE24"/>
    <mergeCell ref="L24:M24"/>
  </mergeCells>
  <pageMargins left="0.7" right="0.7" top="0.75" bottom="0.75" header="0.3" footer="0.3"/>
  <pageSetup paperSize="8" scale="36" orientation="landscape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19B1-7FBD-48C3-8382-2C484D181BED}">
  <dimension ref="A1:P55"/>
  <sheetViews>
    <sheetView zoomScaleNormal="100" workbookViewId="0">
      <selection activeCell="P10" sqref="P10"/>
    </sheetView>
  </sheetViews>
  <sheetFormatPr baseColWidth="10" defaultRowHeight="12.5"/>
  <cols>
    <col min="1" max="1" width="15.08984375" style="156" customWidth="1"/>
    <col min="2" max="2" width="10.7265625" style="156" bestFit="1" customWidth="1"/>
    <col min="3" max="3" width="24" style="156" bestFit="1" customWidth="1"/>
    <col min="4" max="11" width="15.6328125" style="156" customWidth="1"/>
    <col min="12" max="16" width="15.7265625" style="156" customWidth="1"/>
  </cols>
  <sheetData>
    <row r="1" spans="1:16" ht="22.5">
      <c r="A1" s="525" t="s">
        <v>253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7"/>
    </row>
    <row r="2" spans="1:16" ht="22.5" customHeight="1">
      <c r="A2" s="528" t="s">
        <v>8</v>
      </c>
      <c r="B2" s="66" t="s">
        <v>8</v>
      </c>
      <c r="C2" s="534" t="s">
        <v>36</v>
      </c>
      <c r="D2" s="532">
        <v>1</v>
      </c>
      <c r="E2" s="532">
        <v>2</v>
      </c>
      <c r="F2" s="532">
        <v>3</v>
      </c>
      <c r="G2" s="532">
        <v>4</v>
      </c>
      <c r="H2" s="532">
        <v>5</v>
      </c>
      <c r="I2" s="532">
        <v>6</v>
      </c>
      <c r="J2" s="532">
        <v>7</v>
      </c>
      <c r="K2" s="532">
        <v>8</v>
      </c>
      <c r="L2" s="530">
        <v>9</v>
      </c>
      <c r="M2" s="530">
        <v>10</v>
      </c>
      <c r="N2" s="530">
        <v>11</v>
      </c>
      <c r="O2" s="530">
        <v>12</v>
      </c>
      <c r="P2" s="530" t="s">
        <v>274</v>
      </c>
    </row>
    <row r="3" spans="1:16" ht="22.5" customHeight="1">
      <c r="A3" s="529"/>
      <c r="B3" s="66" t="s">
        <v>8</v>
      </c>
      <c r="C3" s="534"/>
      <c r="D3" s="533"/>
      <c r="E3" s="533"/>
      <c r="F3" s="533"/>
      <c r="G3" s="533"/>
      <c r="H3" s="533"/>
      <c r="I3" s="533"/>
      <c r="J3" s="533"/>
      <c r="K3" s="533"/>
      <c r="L3" s="531"/>
      <c r="M3" s="531"/>
      <c r="N3" s="531"/>
      <c r="O3" s="531"/>
      <c r="P3" s="531"/>
    </row>
    <row r="4" spans="1:16" ht="15">
      <c r="A4" s="509">
        <v>46269</v>
      </c>
      <c r="B4" s="511" t="s">
        <v>37</v>
      </c>
      <c r="C4" s="512"/>
      <c r="D4" s="218"/>
      <c r="E4" s="218"/>
      <c r="F4" s="238"/>
      <c r="G4" s="238"/>
      <c r="H4" s="239"/>
      <c r="I4" s="239"/>
      <c r="J4" s="239"/>
      <c r="K4" s="239"/>
      <c r="L4" s="238"/>
      <c r="M4" s="238"/>
      <c r="N4" s="239"/>
      <c r="O4" s="239"/>
      <c r="P4" s="239"/>
    </row>
    <row r="5" spans="1:16" ht="15.5" customHeight="1">
      <c r="A5" s="510"/>
      <c r="B5" s="511" t="s">
        <v>38</v>
      </c>
      <c r="C5" s="512"/>
      <c r="D5" s="239"/>
      <c r="E5" s="239"/>
      <c r="F5" s="239"/>
      <c r="G5" s="239"/>
      <c r="H5" s="238"/>
      <c r="I5" s="238"/>
      <c r="J5" s="218"/>
      <c r="K5" s="218"/>
      <c r="L5" s="239"/>
      <c r="M5" s="239"/>
      <c r="N5" s="238"/>
      <c r="O5" s="238"/>
      <c r="P5" s="238"/>
    </row>
    <row r="6" spans="1:16" ht="42" customHeight="1">
      <c r="A6" s="509">
        <f>A4+7</f>
        <v>46276</v>
      </c>
      <c r="B6" s="511" t="s">
        <v>37</v>
      </c>
      <c r="C6" s="512"/>
      <c r="D6" s="218"/>
      <c r="E6" s="240"/>
      <c r="F6" s="212" t="s">
        <v>264</v>
      </c>
      <c r="G6" s="212" t="s">
        <v>264</v>
      </c>
      <c r="H6" s="212" t="s">
        <v>254</v>
      </c>
      <c r="I6" s="212" t="s">
        <v>265</v>
      </c>
      <c r="J6" s="212" t="s">
        <v>264</v>
      </c>
      <c r="K6" s="212" t="s">
        <v>264</v>
      </c>
      <c r="L6" s="241"/>
      <c r="M6" s="242"/>
      <c r="N6" s="212" t="s">
        <v>255</v>
      </c>
      <c r="O6" s="212" t="s">
        <v>255</v>
      </c>
      <c r="P6" s="268"/>
    </row>
    <row r="7" spans="1:16" ht="28">
      <c r="A7" s="510"/>
      <c r="B7" s="511" t="s">
        <v>38</v>
      </c>
      <c r="C7" s="512"/>
      <c r="D7" s="217" t="s">
        <v>256</v>
      </c>
      <c r="E7" s="217" t="s">
        <v>256</v>
      </c>
      <c r="F7" s="243"/>
      <c r="G7" s="244"/>
      <c r="H7" s="236" t="s">
        <v>8</v>
      </c>
      <c r="I7" s="236" t="s">
        <v>8</v>
      </c>
      <c r="J7" s="235"/>
      <c r="K7" s="235"/>
      <c r="L7" s="213" t="s">
        <v>257</v>
      </c>
      <c r="M7" s="213" t="s">
        <v>258</v>
      </c>
      <c r="N7" s="245" t="s">
        <v>8</v>
      </c>
      <c r="O7" s="265"/>
      <c r="P7" s="265"/>
    </row>
    <row r="8" spans="1:16" s="196" customFormat="1" ht="42">
      <c r="A8" s="513">
        <f>A6+7</f>
        <v>46283</v>
      </c>
      <c r="B8" s="515" t="s">
        <v>37</v>
      </c>
      <c r="C8" s="516"/>
      <c r="D8" s="224"/>
      <c r="E8" s="218"/>
      <c r="F8" s="218"/>
      <c r="G8" s="218"/>
      <c r="H8" s="218"/>
      <c r="I8" s="218"/>
      <c r="J8" s="246"/>
      <c r="K8" s="247"/>
      <c r="L8" s="247"/>
      <c r="M8" s="246"/>
      <c r="N8" s="265"/>
      <c r="O8" s="265"/>
      <c r="P8" s="266" t="s">
        <v>271</v>
      </c>
    </row>
    <row r="9" spans="1:16" s="196" customFormat="1" ht="15">
      <c r="A9" s="514"/>
      <c r="B9" s="515" t="s">
        <v>38</v>
      </c>
      <c r="C9" s="516"/>
      <c r="D9" s="227"/>
      <c r="E9" s="226"/>
      <c r="F9" s="226"/>
      <c r="G9" s="225"/>
      <c r="H9" s="225"/>
      <c r="I9" s="247"/>
      <c r="J9" s="218"/>
      <c r="K9" s="218"/>
      <c r="L9" s="218"/>
      <c r="M9" s="218"/>
      <c r="N9" s="248"/>
      <c r="O9" s="265"/>
      <c r="P9" s="265"/>
    </row>
    <row r="10" spans="1:16" ht="70">
      <c r="A10" s="509">
        <f>A8+7</f>
        <v>46290</v>
      </c>
      <c r="B10" s="511" t="s">
        <v>37</v>
      </c>
      <c r="C10" s="512"/>
      <c r="D10" s="224"/>
      <c r="E10" s="218"/>
      <c r="F10" s="218"/>
      <c r="G10" s="218"/>
      <c r="H10" s="218"/>
      <c r="I10" s="218"/>
      <c r="J10" s="214" t="s">
        <v>260</v>
      </c>
      <c r="K10" s="214" t="s">
        <v>260</v>
      </c>
      <c r="L10" s="246"/>
      <c r="M10" s="247"/>
      <c r="N10" s="265"/>
      <c r="O10" s="265"/>
      <c r="P10" s="266" t="s">
        <v>271</v>
      </c>
    </row>
    <row r="11" spans="1:16" ht="70">
      <c r="A11" s="510"/>
      <c r="B11" s="511" t="s">
        <v>38</v>
      </c>
      <c r="C11" s="512"/>
      <c r="D11" s="215" t="s">
        <v>259</v>
      </c>
      <c r="E11" s="215" t="s">
        <v>259</v>
      </c>
      <c r="F11" s="225"/>
      <c r="G11" s="247"/>
      <c r="H11" s="247"/>
      <c r="I11" s="225"/>
      <c r="J11" s="218"/>
      <c r="K11" s="218"/>
      <c r="L11" s="218"/>
      <c r="M11" s="218"/>
      <c r="N11" s="219"/>
      <c r="O11" s="265"/>
      <c r="P11" s="265"/>
    </row>
    <row r="12" spans="1:16" ht="70">
      <c r="A12" s="509">
        <f t="shared" ref="A12:A38" si="0">A10+7</f>
        <v>46297</v>
      </c>
      <c r="B12" s="511" t="s">
        <v>37</v>
      </c>
      <c r="C12" s="512"/>
      <c r="D12" s="224"/>
      <c r="E12" s="218"/>
      <c r="F12" s="218"/>
      <c r="G12" s="218"/>
      <c r="H12" s="218"/>
      <c r="I12" s="218"/>
      <c r="J12" s="247"/>
      <c r="K12" s="225"/>
      <c r="L12" s="247"/>
      <c r="M12" s="225"/>
      <c r="N12" s="214" t="s">
        <v>260</v>
      </c>
      <c r="O12" s="214" t="s">
        <v>260</v>
      </c>
      <c r="P12" s="269"/>
    </row>
    <row r="13" spans="1:16" ht="70">
      <c r="A13" s="510"/>
      <c r="B13" s="511" t="s">
        <v>38</v>
      </c>
      <c r="C13" s="512"/>
      <c r="D13" s="249"/>
      <c r="E13" s="246"/>
      <c r="F13" s="247"/>
      <c r="G13" s="246"/>
      <c r="H13" s="215" t="s">
        <v>259</v>
      </c>
      <c r="I13" s="215" t="s">
        <v>259</v>
      </c>
      <c r="J13" s="218"/>
      <c r="K13" s="218"/>
      <c r="L13" s="218"/>
      <c r="M13" s="218"/>
      <c r="N13" s="219"/>
      <c r="O13" s="265"/>
      <c r="P13" s="265"/>
    </row>
    <row r="14" spans="1:16" ht="70">
      <c r="A14" s="509">
        <f t="shared" si="0"/>
        <v>46304</v>
      </c>
      <c r="B14" s="511" t="s">
        <v>37</v>
      </c>
      <c r="C14" s="512"/>
      <c r="D14" s="224"/>
      <c r="E14" s="218"/>
      <c r="F14" s="218"/>
      <c r="G14" s="218"/>
      <c r="H14" s="218"/>
      <c r="I14" s="218"/>
      <c r="J14" s="216" t="s">
        <v>261</v>
      </c>
      <c r="K14" s="216" t="s">
        <v>261</v>
      </c>
      <c r="L14" s="214" t="s">
        <v>260</v>
      </c>
      <c r="M14" s="214" t="s">
        <v>260</v>
      </c>
      <c r="N14" s="265"/>
      <c r="O14" s="265"/>
      <c r="P14" s="266" t="s">
        <v>271</v>
      </c>
    </row>
    <row r="15" spans="1:16" ht="70">
      <c r="A15" s="510"/>
      <c r="B15" s="511" t="s">
        <v>38</v>
      </c>
      <c r="C15" s="512"/>
      <c r="D15" s="217" t="s">
        <v>262</v>
      </c>
      <c r="E15" s="217" t="s">
        <v>263</v>
      </c>
      <c r="F15" s="215" t="s">
        <v>259</v>
      </c>
      <c r="G15" s="215" t="s">
        <v>259</v>
      </c>
      <c r="H15" s="246"/>
      <c r="I15" s="247"/>
      <c r="J15" s="218"/>
      <c r="K15" s="218"/>
      <c r="L15" s="218"/>
      <c r="M15" s="218"/>
      <c r="N15" s="219"/>
      <c r="O15" s="182"/>
      <c r="P15" s="53"/>
    </row>
    <row r="16" spans="1:16" ht="42">
      <c r="A16" s="509">
        <f t="shared" si="0"/>
        <v>46311</v>
      </c>
      <c r="B16" s="511" t="s">
        <v>37</v>
      </c>
      <c r="C16" s="512"/>
      <c r="D16" s="224"/>
      <c r="E16" s="218"/>
      <c r="F16" s="218"/>
      <c r="G16" s="218"/>
      <c r="H16" s="218"/>
      <c r="I16" s="218"/>
      <c r="J16" s="225"/>
      <c r="K16" s="226"/>
      <c r="L16" s="216" t="s">
        <v>261</v>
      </c>
      <c r="M16" s="216" t="s">
        <v>261</v>
      </c>
      <c r="N16" s="265"/>
      <c r="O16" s="265"/>
      <c r="P16" s="266" t="s">
        <v>271</v>
      </c>
    </row>
    <row r="17" spans="1:16" ht="15">
      <c r="A17" s="510"/>
      <c r="B17" s="511" t="s">
        <v>38</v>
      </c>
      <c r="C17" s="512"/>
      <c r="D17" s="250"/>
      <c r="E17" s="247"/>
      <c r="F17" s="217" t="s">
        <v>262</v>
      </c>
      <c r="G17" s="217" t="s">
        <v>262</v>
      </c>
      <c r="H17" s="247"/>
      <c r="I17" s="246"/>
      <c r="J17" s="218"/>
      <c r="K17" s="218"/>
      <c r="L17" s="218"/>
      <c r="M17" s="218"/>
      <c r="N17" s="219"/>
      <c r="O17" s="267"/>
      <c r="P17" s="267"/>
    </row>
    <row r="18" spans="1:16" ht="15">
      <c r="A18" s="509">
        <f t="shared" si="0"/>
        <v>46318</v>
      </c>
      <c r="B18" s="511" t="s">
        <v>37</v>
      </c>
      <c r="C18" s="512"/>
      <c r="D18" s="224"/>
      <c r="E18" s="218"/>
      <c r="F18" s="218"/>
      <c r="G18" s="218"/>
      <c r="H18" s="218"/>
      <c r="I18" s="218"/>
      <c r="J18" s="247"/>
      <c r="K18" s="246"/>
      <c r="L18" s="220" t="s">
        <v>8</v>
      </c>
      <c r="M18" s="220" t="s">
        <v>8</v>
      </c>
      <c r="N18" s="216" t="s">
        <v>261</v>
      </c>
      <c r="O18" s="216" t="s">
        <v>261</v>
      </c>
      <c r="P18" s="238"/>
    </row>
    <row r="19" spans="1:16" ht="15">
      <c r="A19" s="510"/>
      <c r="B19" s="511" t="s">
        <v>38</v>
      </c>
      <c r="C19" s="512"/>
      <c r="D19" s="249"/>
      <c r="E19" s="246"/>
      <c r="F19" s="220" t="s">
        <v>8</v>
      </c>
      <c r="G19" s="220" t="s">
        <v>8</v>
      </c>
      <c r="H19" s="217" t="s">
        <v>262</v>
      </c>
      <c r="I19" s="217" t="s">
        <v>262</v>
      </c>
      <c r="J19" s="218"/>
      <c r="K19" s="218"/>
      <c r="L19" s="218"/>
      <c r="M19" s="218"/>
      <c r="N19" s="218"/>
      <c r="O19" s="218"/>
      <c r="P19" s="218"/>
    </row>
    <row r="20" spans="1:16" ht="15" customHeight="1">
      <c r="A20" s="509">
        <f t="shared" si="0"/>
        <v>46325</v>
      </c>
      <c r="B20" s="511" t="s">
        <v>37</v>
      </c>
      <c r="C20" s="512"/>
      <c r="D20" s="535" t="s">
        <v>39</v>
      </c>
      <c r="E20" s="536"/>
      <c r="F20" s="536"/>
      <c r="G20" s="536"/>
      <c r="H20" s="536"/>
      <c r="I20" s="536"/>
      <c r="J20" s="536"/>
      <c r="K20" s="536"/>
      <c r="L20" s="536"/>
      <c r="M20" s="536"/>
      <c r="N20" s="536"/>
      <c r="O20" s="536"/>
      <c r="P20"/>
    </row>
    <row r="21" spans="1:16" ht="15" customHeight="1">
      <c r="A21" s="510"/>
      <c r="B21" s="511" t="s">
        <v>38</v>
      </c>
      <c r="C21" s="512"/>
      <c r="D21" s="537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/>
    </row>
    <row r="22" spans="1:16" ht="42">
      <c r="A22" s="509">
        <f t="shared" si="0"/>
        <v>46332</v>
      </c>
      <c r="B22" s="511" t="s">
        <v>37</v>
      </c>
      <c r="C22" s="512"/>
      <c r="D22" s="224"/>
      <c r="E22" s="218"/>
      <c r="F22" s="218"/>
      <c r="G22" s="218"/>
      <c r="H22" s="218"/>
      <c r="I22" s="218"/>
      <c r="J22" s="225"/>
      <c r="K22" s="226"/>
      <c r="L22" s="225"/>
      <c r="M22" s="226"/>
      <c r="N22" s="265"/>
      <c r="O22" s="265"/>
      <c r="P22" s="266" t="s">
        <v>271</v>
      </c>
    </row>
    <row r="23" spans="1:16" ht="15">
      <c r="A23" s="510"/>
      <c r="B23" s="511" t="s">
        <v>38</v>
      </c>
      <c r="C23" s="512"/>
      <c r="D23" s="227"/>
      <c r="E23" s="226"/>
      <c r="F23" s="225"/>
      <c r="G23" s="226"/>
      <c r="H23" s="225"/>
      <c r="I23" s="226"/>
      <c r="J23" s="218"/>
      <c r="K23" s="218"/>
      <c r="L23" s="218"/>
      <c r="M23" s="218"/>
      <c r="N23" s="265"/>
      <c r="O23" s="265"/>
      <c r="P23" s="265"/>
    </row>
    <row r="24" spans="1:16" ht="42">
      <c r="A24" s="509">
        <f t="shared" si="0"/>
        <v>46339</v>
      </c>
      <c r="B24" s="511" t="s">
        <v>37</v>
      </c>
      <c r="C24" s="512"/>
      <c r="D24" s="224"/>
      <c r="E24" s="218"/>
      <c r="F24" s="218"/>
      <c r="G24" s="218"/>
      <c r="H24" s="218"/>
      <c r="I24" s="218"/>
      <c r="J24" s="226"/>
      <c r="K24" s="225"/>
      <c r="L24" s="226"/>
      <c r="M24" s="225"/>
      <c r="N24" s="265"/>
      <c r="O24" s="265"/>
      <c r="P24" s="266" t="s">
        <v>271</v>
      </c>
    </row>
    <row r="25" spans="1:16" ht="15">
      <c r="A25" s="510"/>
      <c r="B25" s="511" t="s">
        <v>38</v>
      </c>
      <c r="C25" s="512"/>
      <c r="D25" s="228"/>
      <c r="E25" s="225"/>
      <c r="F25" s="226"/>
      <c r="G25" s="225"/>
      <c r="H25" s="226"/>
      <c r="I25" s="225"/>
      <c r="J25" s="218"/>
      <c r="K25" s="218"/>
      <c r="L25" s="218"/>
      <c r="M25" s="218"/>
      <c r="N25" s="265"/>
      <c r="O25" s="265"/>
      <c r="P25" s="265"/>
    </row>
    <row r="26" spans="1:16" ht="42">
      <c r="A26" s="509">
        <f t="shared" si="0"/>
        <v>46346</v>
      </c>
      <c r="B26" s="511" t="s">
        <v>37</v>
      </c>
      <c r="C26" s="512"/>
      <c r="D26" s="224"/>
      <c r="E26" s="218"/>
      <c r="F26" s="218"/>
      <c r="G26" s="218"/>
      <c r="H26" s="218"/>
      <c r="I26" s="218"/>
      <c r="J26" s="225"/>
      <c r="K26" s="226"/>
      <c r="L26" s="225"/>
      <c r="M26" s="226"/>
      <c r="N26" s="265"/>
      <c r="O26" s="265"/>
      <c r="P26" s="266" t="s">
        <v>271</v>
      </c>
    </row>
    <row r="27" spans="1:16" ht="15">
      <c r="A27" s="510"/>
      <c r="B27" s="511" t="s">
        <v>38</v>
      </c>
      <c r="C27" s="512"/>
      <c r="D27" s="225"/>
      <c r="E27" s="226"/>
      <c r="F27" s="225"/>
      <c r="G27" s="226"/>
      <c r="H27" s="225"/>
      <c r="I27" s="226"/>
      <c r="J27" s="218"/>
      <c r="K27" s="218"/>
      <c r="L27" s="218"/>
      <c r="M27" s="218"/>
      <c r="N27" s="265"/>
      <c r="O27" s="265"/>
      <c r="P27" s="265"/>
    </row>
    <row r="28" spans="1:16" ht="42">
      <c r="A28" s="509">
        <f t="shared" si="0"/>
        <v>46353</v>
      </c>
      <c r="B28" s="511" t="s">
        <v>37</v>
      </c>
      <c r="C28" s="512"/>
      <c r="D28" s="224"/>
      <c r="E28" s="218"/>
      <c r="F28" s="229"/>
      <c r="G28" s="229"/>
      <c r="H28" s="218"/>
      <c r="I28" s="218"/>
      <c r="J28" s="226"/>
      <c r="K28" s="225"/>
      <c r="L28" s="226"/>
      <c r="M28" s="225"/>
      <c r="N28" s="265"/>
      <c r="O28" s="265"/>
      <c r="P28" s="266" t="s">
        <v>271</v>
      </c>
    </row>
    <row r="29" spans="1:16" ht="15">
      <c r="A29" s="510"/>
      <c r="B29" s="511" t="s">
        <v>38</v>
      </c>
      <c r="C29" s="512"/>
      <c r="D29" s="228"/>
      <c r="E29" s="225"/>
      <c r="F29" s="226"/>
      <c r="G29" s="225"/>
      <c r="H29" s="226"/>
      <c r="I29" s="225"/>
      <c r="J29" s="218"/>
      <c r="K29" s="218"/>
      <c r="L29" s="230"/>
      <c r="M29" s="230"/>
      <c r="N29" s="265"/>
      <c r="O29" s="265"/>
      <c r="P29" s="265"/>
    </row>
    <row r="30" spans="1:16" ht="42">
      <c r="A30" s="509">
        <f t="shared" si="0"/>
        <v>46360</v>
      </c>
      <c r="B30" s="511" t="s">
        <v>37</v>
      </c>
      <c r="C30" s="512"/>
      <c r="D30" s="217" t="s">
        <v>266</v>
      </c>
      <c r="E30" s="217" t="s">
        <v>266</v>
      </c>
      <c r="F30" s="216" t="s">
        <v>268</v>
      </c>
      <c r="G30" s="217" t="s">
        <v>266</v>
      </c>
      <c r="H30" s="216" t="s">
        <v>268</v>
      </c>
      <c r="I30" s="216" t="s">
        <v>268</v>
      </c>
      <c r="J30" s="231" t="s">
        <v>8</v>
      </c>
      <c r="K30" s="231" t="s">
        <v>8</v>
      </c>
      <c r="L30" s="231" t="s">
        <v>8</v>
      </c>
      <c r="M30" s="231" t="s">
        <v>8</v>
      </c>
      <c r="N30" s="265"/>
      <c r="O30" s="265"/>
      <c r="P30" s="266" t="s">
        <v>271</v>
      </c>
    </row>
    <row r="31" spans="1:16" ht="28">
      <c r="A31" s="510"/>
      <c r="B31" s="511" t="s">
        <v>38</v>
      </c>
      <c r="C31" s="512"/>
      <c r="D31" s="232"/>
      <c r="E31" s="233"/>
      <c r="F31" s="218"/>
      <c r="G31" s="218"/>
      <c r="H31" s="218"/>
      <c r="I31" s="218"/>
      <c r="J31" s="216" t="s">
        <v>267</v>
      </c>
      <c r="K31" s="216" t="s">
        <v>267</v>
      </c>
      <c r="L31" s="216" t="s">
        <v>267</v>
      </c>
      <c r="M31" s="216" t="s">
        <v>269</v>
      </c>
      <c r="N31" s="216" t="s">
        <v>269</v>
      </c>
      <c r="O31" s="216" t="s">
        <v>269</v>
      </c>
      <c r="P31" s="238"/>
    </row>
    <row r="32" spans="1:16" ht="15">
      <c r="A32" s="509">
        <f t="shared" si="0"/>
        <v>46367</v>
      </c>
      <c r="B32" s="511" t="s">
        <v>37</v>
      </c>
      <c r="C32" s="512"/>
      <c r="D32" s="234"/>
      <c r="E32" s="234"/>
      <c r="F32" s="234"/>
      <c r="G32" s="234"/>
      <c r="H32" s="234"/>
      <c r="I32" s="234"/>
      <c r="J32" s="235"/>
      <c r="K32" s="235"/>
      <c r="L32" s="235"/>
      <c r="M32" s="235"/>
      <c r="N32" s="235"/>
      <c r="O32" s="235"/>
      <c r="P32" s="235"/>
    </row>
    <row r="33" spans="1:16" ht="15">
      <c r="A33" s="510"/>
      <c r="B33" s="511" t="s">
        <v>38</v>
      </c>
      <c r="C33" s="512"/>
      <c r="D33" s="236"/>
      <c r="E33" s="236"/>
      <c r="F33" s="237"/>
      <c r="G33" s="237"/>
      <c r="H33" s="237"/>
      <c r="I33" s="237"/>
      <c r="J33" s="234"/>
      <c r="K33" s="234"/>
      <c r="L33" s="234"/>
      <c r="M33" s="234"/>
      <c r="N33" s="234"/>
      <c r="O33" s="234"/>
      <c r="P33" s="234"/>
    </row>
    <row r="34" spans="1:16" ht="15" customHeight="1">
      <c r="A34" s="509">
        <f t="shared" si="0"/>
        <v>46374</v>
      </c>
      <c r="B34" s="511" t="s">
        <v>37</v>
      </c>
      <c r="C34" s="512"/>
    </row>
    <row r="35" spans="1:16" ht="15" customHeight="1">
      <c r="A35" s="510"/>
      <c r="B35" s="511" t="s">
        <v>38</v>
      </c>
      <c r="C35" s="512"/>
    </row>
    <row r="36" spans="1:16" ht="15" customHeight="1">
      <c r="A36" s="509">
        <f t="shared" si="0"/>
        <v>46381</v>
      </c>
      <c r="B36" s="524" t="s">
        <v>37</v>
      </c>
      <c r="C36" s="512"/>
      <c r="D36" s="539" t="s">
        <v>40</v>
      </c>
      <c r="E36" s="540"/>
      <c r="F36" s="540"/>
      <c r="G36" s="540"/>
      <c r="H36" s="540"/>
      <c r="I36" s="540"/>
      <c r="J36" s="540"/>
      <c r="K36" s="540"/>
      <c r="L36" s="540"/>
      <c r="M36" s="540"/>
      <c r="N36" s="540"/>
      <c r="O36" s="540"/>
      <c r="P36"/>
    </row>
    <row r="37" spans="1:16" ht="15" customHeight="1">
      <c r="A37" s="510"/>
      <c r="B37" s="511" t="s">
        <v>38</v>
      </c>
      <c r="C37" s="512"/>
      <c r="D37" s="541"/>
      <c r="E37" s="542"/>
      <c r="F37" s="542"/>
      <c r="G37" s="542"/>
      <c r="H37" s="542"/>
      <c r="I37" s="542"/>
      <c r="J37" s="542"/>
      <c r="K37" s="542"/>
      <c r="L37" s="542"/>
      <c r="M37" s="542"/>
      <c r="N37" s="542"/>
      <c r="O37" s="542"/>
      <c r="P37"/>
    </row>
    <row r="38" spans="1:16" ht="15" customHeight="1">
      <c r="A38" s="509">
        <f t="shared" si="0"/>
        <v>46388</v>
      </c>
      <c r="B38" s="511" t="s">
        <v>37</v>
      </c>
      <c r="C38" s="512"/>
      <c r="D38" s="539" t="s">
        <v>40</v>
      </c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/>
    </row>
    <row r="39" spans="1:16" ht="15" customHeight="1">
      <c r="A39" s="510"/>
      <c r="B39" s="511" t="s">
        <v>38</v>
      </c>
      <c r="C39" s="512"/>
      <c r="D39" s="541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/>
    </row>
    <row r="40" spans="1:16" ht="18">
      <c r="A40" s="211" t="s">
        <v>8</v>
      </c>
      <c r="B40" s="67"/>
      <c r="C40" s="67"/>
      <c r="D40" s="68" t="s">
        <v>8</v>
      </c>
      <c r="E40" s="69"/>
      <c r="F40" s="69"/>
      <c r="G40" s="69"/>
      <c r="H40" s="69"/>
      <c r="I40" s="69"/>
      <c r="J40" s="70" t="s">
        <v>8</v>
      </c>
      <c r="K40" s="70" t="s">
        <v>8</v>
      </c>
      <c r="L40" s="70" t="s">
        <v>8</v>
      </c>
      <c r="M40" s="70" t="s">
        <v>8</v>
      </c>
      <c r="N40" s="70" t="s">
        <v>8</v>
      </c>
      <c r="O40" s="70" t="s">
        <v>8</v>
      </c>
      <c r="P40" s="70" t="s">
        <v>8</v>
      </c>
    </row>
    <row r="41" spans="1:16" ht="18">
      <c r="A41" s="208" t="s">
        <v>8</v>
      </c>
      <c r="B41" s="67"/>
      <c r="C41" s="67"/>
      <c r="D41" s="68" t="s">
        <v>8</v>
      </c>
      <c r="E41" s="69"/>
      <c r="F41" s="69"/>
      <c r="G41" s="69"/>
      <c r="H41" s="69"/>
      <c r="I41" s="69"/>
      <c r="J41" s="70" t="s">
        <v>8</v>
      </c>
      <c r="K41" s="70" t="s">
        <v>8</v>
      </c>
      <c r="L41" s="70" t="s">
        <v>8</v>
      </c>
      <c r="M41" s="70" t="s">
        <v>8</v>
      </c>
      <c r="N41" s="70" t="s">
        <v>8</v>
      </c>
      <c r="O41" s="70" t="s">
        <v>8</v>
      </c>
      <c r="P41" s="70" t="s">
        <v>8</v>
      </c>
    </row>
    <row r="42" spans="1:16" ht="31">
      <c r="A42" s="221" t="s">
        <v>41</v>
      </c>
      <c r="B42" s="521" t="s">
        <v>42</v>
      </c>
      <c r="C42" s="519"/>
      <c r="D42" s="519"/>
      <c r="E42" s="519"/>
      <c r="F42" s="519"/>
      <c r="G42" s="520"/>
      <c r="H42" s="71"/>
      <c r="I42" s="71"/>
      <c r="J42" s="71"/>
      <c r="K42" s="71"/>
      <c r="L42" s="72"/>
      <c r="M42" s="71"/>
      <c r="N42" s="71"/>
      <c r="O42" s="71"/>
      <c r="P42" s="71"/>
    </row>
    <row r="43" spans="1:16" ht="15.5">
      <c r="A43" s="73" t="s">
        <v>8</v>
      </c>
      <c r="B43" s="554" t="s">
        <v>43</v>
      </c>
      <c r="C43" s="555"/>
      <c r="D43" s="555"/>
      <c r="E43" s="555"/>
      <c r="F43" s="555"/>
      <c r="G43" s="556"/>
      <c r="H43" s="71"/>
      <c r="I43" s="71"/>
      <c r="J43" s="71"/>
      <c r="K43" s="71"/>
      <c r="L43" s="72"/>
      <c r="M43" s="71"/>
      <c r="N43" s="71"/>
      <c r="O43" s="71"/>
      <c r="P43" s="71"/>
    </row>
    <row r="44" spans="1:16" ht="15.5">
      <c r="A44" s="73" t="s">
        <v>8</v>
      </c>
      <c r="B44" s="547" t="s">
        <v>275</v>
      </c>
      <c r="C44" s="548"/>
      <c r="D44" s="548"/>
      <c r="E44" s="548"/>
      <c r="F44" s="548"/>
      <c r="G44" s="549"/>
      <c r="H44" s="74" t="s">
        <v>8</v>
      </c>
      <c r="I44" s="74" t="s">
        <v>8</v>
      </c>
      <c r="J44" s="74" t="s">
        <v>8</v>
      </c>
      <c r="K44" s="74" t="s">
        <v>8</v>
      </c>
      <c r="L44" s="74" t="s">
        <v>8</v>
      </c>
      <c r="M44" s="75" t="s">
        <v>8</v>
      </c>
      <c r="N44" s="74" t="s">
        <v>8</v>
      </c>
      <c r="O44" s="71"/>
      <c r="P44" s="71"/>
    </row>
    <row r="45" spans="1:16" s="196" customFormat="1" ht="15.5">
      <c r="A45" s="251"/>
      <c r="B45" s="252"/>
      <c r="C45" s="253"/>
      <c r="D45" s="253"/>
      <c r="E45" s="253"/>
      <c r="F45" s="253"/>
      <c r="G45" s="254"/>
      <c r="H45" s="255"/>
      <c r="I45" s="255"/>
      <c r="J45" s="255"/>
      <c r="K45" s="255"/>
      <c r="L45" s="255"/>
      <c r="M45" s="256"/>
      <c r="N45" s="255"/>
      <c r="O45" s="71"/>
      <c r="P45" s="71"/>
    </row>
    <row r="46" spans="1:16" ht="15.5">
      <c r="A46" s="209" t="s">
        <v>8</v>
      </c>
      <c r="B46" s="521" t="s">
        <v>45</v>
      </c>
      <c r="C46" s="519"/>
      <c r="D46" s="519"/>
      <c r="E46" s="519"/>
      <c r="F46" s="519"/>
      <c r="G46" s="520"/>
      <c r="H46" s="71"/>
      <c r="I46" s="71"/>
      <c r="J46" s="71"/>
      <c r="K46" s="72"/>
      <c r="L46" s="72"/>
      <c r="M46" s="71"/>
      <c r="N46" s="72"/>
      <c r="O46" s="76"/>
      <c r="P46" s="76"/>
    </row>
    <row r="47" spans="1:16" ht="15.5">
      <c r="A47" s="77" t="s">
        <v>44</v>
      </c>
      <c r="B47" s="522" t="s">
        <v>47</v>
      </c>
      <c r="C47" s="523"/>
      <c r="D47" s="519" t="s">
        <v>48</v>
      </c>
      <c r="E47" s="519"/>
      <c r="F47" s="519"/>
      <c r="G47" s="520"/>
      <c r="H47" s="72"/>
      <c r="I47" s="72"/>
      <c r="J47" s="72"/>
      <c r="K47" s="71"/>
      <c r="L47" s="72"/>
      <c r="M47" s="72"/>
      <c r="N47" s="71"/>
      <c r="O47" s="71"/>
      <c r="P47" s="71"/>
    </row>
    <row r="48" spans="1:16" ht="31">
      <c r="A48" s="222" t="s">
        <v>46</v>
      </c>
      <c r="B48" s="517" t="s">
        <v>49</v>
      </c>
      <c r="C48" s="518"/>
      <c r="D48" s="519" t="s">
        <v>50</v>
      </c>
      <c r="E48" s="519"/>
      <c r="F48" s="519"/>
      <c r="G48" s="520"/>
      <c r="H48" s="72"/>
      <c r="I48" s="72"/>
      <c r="J48" s="72"/>
      <c r="K48" s="71"/>
      <c r="L48" s="72"/>
      <c r="M48" s="72"/>
      <c r="N48" s="71"/>
      <c r="O48" s="71"/>
      <c r="P48" s="71"/>
    </row>
    <row r="49" spans="1:16" ht="15.5">
      <c r="A49" s="78" t="s">
        <v>8</v>
      </c>
      <c r="B49" s="79"/>
      <c r="C49" s="79"/>
      <c r="D49" s="79"/>
      <c r="E49" s="79"/>
      <c r="F49" s="79"/>
      <c r="G49" s="79"/>
      <c r="H49" s="72"/>
      <c r="I49" s="72"/>
      <c r="J49" s="72"/>
      <c r="K49" s="71"/>
      <c r="L49" s="72"/>
      <c r="M49" s="72"/>
      <c r="N49" s="71"/>
      <c r="O49" s="71"/>
      <c r="P49" s="71"/>
    </row>
    <row r="50" spans="1:16" ht="15.5">
      <c r="A50" s="79"/>
      <c r="B50" s="86" t="s">
        <v>52</v>
      </c>
      <c r="C50" s="86"/>
      <c r="D50" s="86"/>
      <c r="E50" s="86"/>
      <c r="F50" s="86"/>
      <c r="G50" s="86"/>
      <c r="H50" s="79"/>
      <c r="I50" s="79"/>
      <c r="J50" s="79"/>
      <c r="K50" s="76"/>
      <c r="L50" s="76"/>
      <c r="M50" s="79"/>
      <c r="N50" s="76"/>
      <c r="O50" s="76"/>
      <c r="P50" s="76"/>
    </row>
    <row r="51" spans="1:16" ht="15.5">
      <c r="A51" s="207" t="s">
        <v>51</v>
      </c>
      <c r="B51" s="76"/>
      <c r="C51" s="80" t="s">
        <v>250</v>
      </c>
      <c r="D51" s="550" t="s">
        <v>251</v>
      </c>
      <c r="E51" s="551"/>
      <c r="F51" s="552" t="s">
        <v>252</v>
      </c>
      <c r="G51" s="553"/>
      <c r="H51" s="223"/>
      <c r="I51" s="223"/>
      <c r="J51" s="79"/>
      <c r="K51" s="76"/>
      <c r="L51" s="76"/>
      <c r="M51" s="79"/>
      <c r="N51" s="76"/>
      <c r="O51" s="76"/>
      <c r="P51" s="76"/>
    </row>
    <row r="52" spans="1:16" ht="15.5">
      <c r="A52" s="210"/>
      <c r="B52" s="76"/>
      <c r="C52" s="80" t="s">
        <v>53</v>
      </c>
      <c r="D52" s="550" t="s">
        <v>54</v>
      </c>
      <c r="E52" s="551"/>
      <c r="F52" s="552" t="s">
        <v>55</v>
      </c>
      <c r="G52" s="553"/>
      <c r="H52" s="76"/>
      <c r="I52" s="76"/>
      <c r="J52" s="76"/>
      <c r="K52" s="76"/>
      <c r="L52" s="76"/>
      <c r="M52" s="76"/>
      <c r="N52" s="76"/>
      <c r="O52" s="76"/>
      <c r="P52" s="76"/>
    </row>
    <row r="53" spans="1:16" ht="15.5">
      <c r="A53" s="76"/>
      <c r="B53" s="81"/>
      <c r="C53" s="81"/>
      <c r="D53" s="543" t="s">
        <v>56</v>
      </c>
      <c r="E53" s="544"/>
      <c r="F53" s="545" t="s">
        <v>57</v>
      </c>
      <c r="G53" s="546"/>
      <c r="H53" s="76"/>
      <c r="I53" s="76"/>
      <c r="J53" s="76"/>
      <c r="K53" s="76"/>
      <c r="L53" s="76"/>
      <c r="M53" s="76"/>
      <c r="N53" s="76"/>
      <c r="O53" s="76"/>
      <c r="P53" s="76"/>
    </row>
    <row r="54" spans="1:16" ht="14.5">
      <c r="A54" s="81"/>
      <c r="B54" s="85"/>
      <c r="C54" s="85"/>
      <c r="D54" s="85"/>
      <c r="E54" s="85"/>
      <c r="F54" s="85"/>
      <c r="G54" s="85"/>
      <c r="H54" s="81"/>
      <c r="I54" s="81"/>
      <c r="J54" s="81"/>
      <c r="K54" s="81"/>
      <c r="L54" s="81"/>
      <c r="M54" s="81"/>
      <c r="N54" s="81"/>
      <c r="O54" s="81"/>
      <c r="P54" s="81"/>
    </row>
    <row r="55" spans="1:16" ht="14.5">
      <c r="A55" s="85" t="s">
        <v>58</v>
      </c>
      <c r="H55" s="85"/>
      <c r="I55" s="85"/>
      <c r="J55" s="85"/>
      <c r="K55" s="85"/>
      <c r="L55" s="81"/>
      <c r="M55" s="81"/>
      <c r="N55" s="81"/>
      <c r="O55" s="81"/>
      <c r="P55" s="81"/>
    </row>
  </sheetData>
  <mergeCells count="87">
    <mergeCell ref="P2:P3"/>
    <mergeCell ref="D20:O21"/>
    <mergeCell ref="D36:O37"/>
    <mergeCell ref="D38:O39"/>
    <mergeCell ref="D53:E53"/>
    <mergeCell ref="F53:G53"/>
    <mergeCell ref="B44:G44"/>
    <mergeCell ref="D51:E51"/>
    <mergeCell ref="F51:G51"/>
    <mergeCell ref="D52:E52"/>
    <mergeCell ref="F52:G52"/>
    <mergeCell ref="B42:G42"/>
    <mergeCell ref="B43:G43"/>
    <mergeCell ref="B10:C10"/>
    <mergeCell ref="B11:C11"/>
    <mergeCell ref="B7:C7"/>
    <mergeCell ref="B22:C22"/>
    <mergeCell ref="B23:C23"/>
    <mergeCell ref="A24:A25"/>
    <mergeCell ref="B24:C24"/>
    <mergeCell ref="B25:C25"/>
    <mergeCell ref="M2:M3"/>
    <mergeCell ref="C2:C3"/>
    <mergeCell ref="D2:D3"/>
    <mergeCell ref="E2:E3"/>
    <mergeCell ref="B21:C21"/>
    <mergeCell ref="F2:F3"/>
    <mergeCell ref="B16:C16"/>
    <mergeCell ref="B17:C17"/>
    <mergeCell ref="B12:C12"/>
    <mergeCell ref="B13:C13"/>
    <mergeCell ref="B14:C14"/>
    <mergeCell ref="B15:C15"/>
    <mergeCell ref="A30:A31"/>
    <mergeCell ref="B30:C30"/>
    <mergeCell ref="B31:C31"/>
    <mergeCell ref="A1:O1"/>
    <mergeCell ref="A2:A3"/>
    <mergeCell ref="O2:O3"/>
    <mergeCell ref="A4:A5"/>
    <mergeCell ref="B4:C4"/>
    <mergeCell ref="B5:C5"/>
    <mergeCell ref="G2:G3"/>
    <mergeCell ref="N2:N3"/>
    <mergeCell ref="H2:H3"/>
    <mergeCell ref="I2:I3"/>
    <mergeCell ref="J2:J3"/>
    <mergeCell ref="K2:K3"/>
    <mergeCell ref="L2:L3"/>
    <mergeCell ref="A38:A39"/>
    <mergeCell ref="B38:C38"/>
    <mergeCell ref="B39:C39"/>
    <mergeCell ref="A32:A33"/>
    <mergeCell ref="B32:C32"/>
    <mergeCell ref="B33:C33"/>
    <mergeCell ref="A34:A35"/>
    <mergeCell ref="B34:C34"/>
    <mergeCell ref="B35:C35"/>
    <mergeCell ref="A36:A37"/>
    <mergeCell ref="B36:C36"/>
    <mergeCell ref="B37:C37"/>
    <mergeCell ref="B48:C48"/>
    <mergeCell ref="D48:G48"/>
    <mergeCell ref="B46:G46"/>
    <mergeCell ref="B47:C47"/>
    <mergeCell ref="D47:G47"/>
    <mergeCell ref="A28:A29"/>
    <mergeCell ref="B28:C28"/>
    <mergeCell ref="B29:C29"/>
    <mergeCell ref="A8:A9"/>
    <mergeCell ref="B8:C8"/>
    <mergeCell ref="B9:C9"/>
    <mergeCell ref="A10:A11"/>
    <mergeCell ref="A20:A21"/>
    <mergeCell ref="B20:C20"/>
    <mergeCell ref="A26:A27"/>
    <mergeCell ref="B26:C26"/>
    <mergeCell ref="B27:C27"/>
    <mergeCell ref="A16:A17"/>
    <mergeCell ref="A12:A13"/>
    <mergeCell ref="A14:A15"/>
    <mergeCell ref="A22:A23"/>
    <mergeCell ref="A6:A7"/>
    <mergeCell ref="B6:C6"/>
    <mergeCell ref="A18:A19"/>
    <mergeCell ref="B18:C18"/>
    <mergeCell ref="B19:C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semaine type</vt:lpstr>
      <vt:lpstr>LDD PC1</vt:lpstr>
      <vt:lpstr>LDD PC2</vt:lpstr>
      <vt:lpstr>PCm1</vt:lpstr>
      <vt:lpstr>PCm2</vt:lpstr>
      <vt:lpstr>PCm3</vt:lpstr>
      <vt:lpstr>PCm4</vt:lpstr>
      <vt:lpstr>PCm+</vt:lpstr>
      <vt:lpstr>TP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Katty Da Silva</dc:creator>
  <cp:lastModifiedBy>Meydi Ferrier</cp:lastModifiedBy>
  <cp:revision>271</cp:revision>
  <cp:lastPrinted>2026-01-16T14:49:18Z</cp:lastPrinted>
  <dcterms:created xsi:type="dcterms:W3CDTF">2021-12-01T15:05:26Z</dcterms:created>
  <dcterms:modified xsi:type="dcterms:W3CDTF">2026-05-17T20:00:59Z</dcterms:modified>
</cp:coreProperties>
</file>